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Ex3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4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hstr\Desktop\web\"/>
    </mc:Choice>
  </mc:AlternateContent>
  <xr:revisionPtr revIDLastSave="0" documentId="13_ncr:1_{8B034C7D-CD91-4863-8695-09087DB2614D}" xr6:coauthVersionLast="47" xr6:coauthVersionMax="47" xr10:uidLastSave="{00000000-0000-0000-0000-000000000000}"/>
  <bookViews>
    <workbookView xWindow="-108" yWindow="-108" windowWidth="30936" windowHeight="16776" activeTab="2" xr2:uid="{00000000-000D-0000-FFFF-FFFF00000000}"/>
  </bookViews>
  <sheets>
    <sheet name="Datos" sheetId="1" r:id="rId1"/>
    <sheet name="Distribucion" sheetId="3" r:id="rId2"/>
    <sheet name="Resultados" sheetId="4" r:id="rId3"/>
  </sheets>
  <definedNames>
    <definedName name="_xlnm._FilterDatabase" localSheetId="1" hidden="1">Distribucion!$A$1:$B$2001</definedName>
    <definedName name="_xlchart.v1.0" hidden="1">Distribucion!$A$1</definedName>
    <definedName name="_xlchart.v1.1" hidden="1">Distribucion!$A$2:$A$2001</definedName>
    <definedName name="_xlchart.v1.10" hidden="1">Distribucion!$B$1</definedName>
    <definedName name="_xlchart.v1.11" hidden="1">Distribucion!$B$2:$B$2001</definedName>
    <definedName name="_xlchart.v1.12" hidden="1">Distribucion!$E$10</definedName>
    <definedName name="_xlchart.v1.13" hidden="1">Distribucion!$A$1</definedName>
    <definedName name="_xlchart.v1.14" hidden="1">Distribucion!$A$2:$A$2001</definedName>
    <definedName name="_xlchart.v1.15" hidden="1">Distribucion!$E$9</definedName>
    <definedName name="_xlchart.v1.16" hidden="1">Distribucion!$B$1</definedName>
    <definedName name="_xlchart.v1.17" hidden="1">Distribucion!$B$2:$B$2001</definedName>
    <definedName name="_xlchart.v1.18" hidden="1">Distribucion!$E$10</definedName>
    <definedName name="_xlchart.v1.2" hidden="1">Distribucion!$B$1</definedName>
    <definedName name="_xlchart.v1.3" hidden="1">Distribucion!$B$2:$B$2001</definedName>
    <definedName name="_xlchart.v1.4" hidden="1">Distribucion!$E$9</definedName>
    <definedName name="_xlchart.v1.5" hidden="1">Distribucion!$A$1</definedName>
    <definedName name="_xlchart.v1.6" hidden="1">Distribucion!$A$2:$A$2001</definedName>
    <definedName name="_xlchart.v1.7" hidden="1">Distribucion!$B$1</definedName>
    <definedName name="_xlchart.v1.8" hidden="1">Distribucion!$B$2:$B$2001</definedName>
    <definedName name="_xlchart.v1.9" hidden="1">Distribucion!$E$10</definedName>
    <definedName name="DesvAltura">#REF!</definedName>
    <definedName name="DesvPeso">#REF!</definedName>
    <definedName name="PromAlt">#REF!</definedName>
    <definedName name="PromPe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2" i="1"/>
  <c r="F1992" i="1"/>
  <c r="F1975" i="1"/>
  <c r="F1971" i="1"/>
  <c r="F1967" i="1"/>
  <c r="F1951" i="1"/>
  <c r="F1949" i="1"/>
  <c r="F1937" i="1"/>
  <c r="F1926" i="1"/>
  <c r="F1925" i="1"/>
  <c r="F1912" i="1"/>
  <c r="F1895" i="1"/>
  <c r="F1891" i="1"/>
  <c r="F1869" i="1"/>
  <c r="F1862" i="1"/>
  <c r="F1846" i="1"/>
  <c r="F1837" i="1"/>
  <c r="F1836" i="1"/>
  <c r="F1811" i="1"/>
  <c r="F1791" i="1"/>
  <c r="F1790" i="1"/>
  <c r="F1777" i="1"/>
  <c r="F1776" i="1"/>
  <c r="F1775" i="1"/>
  <c r="F1757" i="1"/>
  <c r="F1749" i="1"/>
  <c r="F1731" i="1"/>
  <c r="F1724" i="1"/>
  <c r="F1723" i="1"/>
  <c r="F1717" i="1"/>
  <c r="F1716" i="1"/>
  <c r="F1697" i="1"/>
  <c r="F1689" i="1"/>
  <c r="F1655" i="1"/>
  <c r="F1649" i="1"/>
  <c r="F1648" i="1"/>
  <c r="F1635" i="1"/>
  <c r="F1633" i="1"/>
  <c r="F1632" i="1"/>
  <c r="F1612" i="1"/>
  <c r="F1611" i="1"/>
  <c r="F1595" i="1"/>
  <c r="F1591" i="1"/>
  <c r="F1577" i="1"/>
  <c r="F1575" i="1"/>
  <c r="F1570" i="1"/>
  <c r="F1556" i="1"/>
  <c r="F1544" i="1"/>
  <c r="F1533" i="1"/>
  <c r="F1530" i="1"/>
  <c r="F1510" i="1"/>
  <c r="F1509" i="1"/>
  <c r="F1491" i="1"/>
  <c r="F1477" i="1"/>
  <c r="F1475" i="1"/>
  <c r="F1455" i="1"/>
  <c r="F1436" i="1"/>
  <c r="F1435" i="1"/>
  <c r="F1429" i="1"/>
  <c r="F1424" i="1"/>
  <c r="F1412" i="1"/>
  <c r="F1411" i="1"/>
  <c r="F1403" i="1"/>
  <c r="F1396" i="1"/>
  <c r="F1391" i="1"/>
  <c r="F1390" i="1"/>
  <c r="F1355" i="1"/>
  <c r="F1344" i="1"/>
  <c r="F1295" i="1"/>
  <c r="F1291" i="1"/>
  <c r="F1290" i="1"/>
  <c r="F1289" i="1"/>
  <c r="F1257" i="1"/>
  <c r="F1253" i="1"/>
  <c r="F1250" i="1"/>
  <c r="F1249" i="1"/>
  <c r="F1244" i="1"/>
  <c r="F1212" i="1"/>
  <c r="F1205" i="1"/>
  <c r="F1203" i="1"/>
  <c r="F1195" i="1"/>
  <c r="F1176" i="1"/>
  <c r="F1175" i="1"/>
  <c r="F1167" i="1"/>
  <c r="F1133" i="1"/>
  <c r="F1131" i="1"/>
  <c r="F1130" i="1"/>
  <c r="F1129" i="1"/>
  <c r="F1112" i="1"/>
  <c r="F1110" i="1"/>
  <c r="F1109" i="1"/>
  <c r="F1108" i="1"/>
  <c r="F1077" i="1"/>
  <c r="F1055" i="1"/>
  <c r="F1050" i="1"/>
  <c r="F1049" i="1"/>
  <c r="F1036" i="1"/>
  <c r="F1028" i="1"/>
  <c r="F1015" i="1"/>
  <c r="F1009" i="1"/>
  <c r="F991" i="1"/>
  <c r="F989" i="1"/>
  <c r="F985" i="1"/>
  <c r="F984" i="1"/>
  <c r="F982" i="1"/>
  <c r="F976" i="1"/>
  <c r="F970" i="1"/>
  <c r="F952" i="1"/>
  <c r="F897" i="1"/>
  <c r="F896" i="1"/>
  <c r="F890" i="1"/>
  <c r="F889" i="1"/>
  <c r="F888" i="1"/>
  <c r="F887" i="1"/>
  <c r="F884" i="1"/>
  <c r="F853" i="1"/>
  <c r="F850" i="1"/>
  <c r="F817" i="1"/>
  <c r="F815" i="1"/>
  <c r="F812" i="1"/>
  <c r="F811" i="1"/>
  <c r="F810" i="1"/>
  <c r="F809" i="1"/>
  <c r="F796" i="1"/>
  <c r="F791" i="1"/>
  <c r="F787" i="1"/>
  <c r="F783" i="1"/>
  <c r="F775" i="1"/>
  <c r="F771" i="1"/>
  <c r="F770" i="1"/>
  <c r="F769" i="1"/>
  <c r="F768" i="1"/>
  <c r="F750" i="1"/>
  <c r="F735" i="1"/>
  <c r="F715" i="1"/>
  <c r="F712" i="1"/>
  <c r="F691" i="1"/>
  <c r="F689" i="1"/>
  <c r="F671" i="1"/>
  <c r="F655" i="1"/>
  <c r="F623" i="1"/>
  <c r="F609" i="1"/>
  <c r="F607" i="1"/>
  <c r="F606" i="1"/>
  <c r="F603" i="1"/>
  <c r="F595" i="1"/>
  <c r="F575" i="1"/>
  <c r="F537" i="1"/>
  <c r="F530" i="1"/>
  <c r="F517" i="1"/>
  <c r="F515" i="1"/>
  <c r="F506" i="1"/>
  <c r="F495" i="1"/>
  <c r="F487" i="1"/>
  <c r="F471" i="1"/>
  <c r="F433" i="1"/>
  <c r="F412" i="1"/>
  <c r="F411" i="1"/>
  <c r="F410" i="1"/>
  <c r="F409" i="1"/>
  <c r="F390" i="1"/>
  <c r="F363" i="1"/>
  <c r="F352" i="1"/>
  <c r="F331" i="1"/>
  <c r="F330" i="1"/>
  <c r="F329" i="1"/>
  <c r="F328" i="1"/>
  <c r="F308" i="1"/>
  <c r="F304" i="1"/>
  <c r="F291" i="1"/>
  <c r="F290" i="1"/>
  <c r="F269" i="1"/>
  <c r="F267" i="1"/>
  <c r="F253" i="1"/>
  <c r="F249" i="1"/>
  <c r="F226" i="1"/>
  <c r="F212" i="1"/>
  <c r="F211" i="1"/>
  <c r="F209" i="1"/>
  <c r="F197" i="1"/>
  <c r="F196" i="1"/>
  <c r="F176" i="1"/>
  <c r="F157" i="1"/>
  <c r="F155" i="1"/>
  <c r="F152" i="1"/>
  <c r="F137" i="1"/>
  <c r="F131" i="1"/>
  <c r="F130" i="1"/>
  <c r="F113" i="1"/>
  <c r="F77" i="1"/>
  <c r="F33" i="1"/>
  <c r="F32" i="1"/>
  <c r="F22" i="1"/>
  <c r="F4" i="1"/>
  <c r="F14" i="1"/>
  <c r="F16" i="1"/>
  <c r="F18" i="1"/>
  <c r="F19" i="1"/>
  <c r="F20" i="1"/>
  <c r="F21" i="1"/>
  <c r="F34" i="1"/>
  <c r="F38" i="1"/>
  <c r="F39" i="1"/>
  <c r="F40" i="1"/>
  <c r="F41" i="1"/>
  <c r="F52" i="1"/>
  <c r="F53" i="1"/>
  <c r="F54" i="1"/>
  <c r="F55" i="1"/>
  <c r="F56" i="1"/>
  <c r="F57" i="1"/>
  <c r="F58" i="1"/>
  <c r="F59" i="1"/>
  <c r="F60" i="1"/>
  <c r="F61" i="1"/>
  <c r="F73" i="1"/>
  <c r="F74" i="1"/>
  <c r="F78" i="1"/>
  <c r="F79" i="1"/>
  <c r="F80" i="1"/>
  <c r="F81" i="1"/>
  <c r="F94" i="1"/>
  <c r="F98" i="1"/>
  <c r="F99" i="1"/>
  <c r="F100" i="1"/>
  <c r="F101" i="1"/>
  <c r="F110" i="1"/>
  <c r="F111" i="1"/>
  <c r="F112" i="1"/>
  <c r="F114" i="1"/>
  <c r="F118" i="1"/>
  <c r="F119" i="1"/>
  <c r="F120" i="1"/>
  <c r="F121" i="1"/>
  <c r="F132" i="1"/>
  <c r="F133" i="1"/>
  <c r="F134" i="1"/>
  <c r="F138" i="1"/>
  <c r="F139" i="1"/>
  <c r="F140" i="1"/>
  <c r="F141" i="1"/>
  <c r="F143" i="1"/>
  <c r="F149" i="1"/>
  <c r="F153" i="1"/>
  <c r="F154" i="1"/>
  <c r="F158" i="1"/>
  <c r="F159" i="1"/>
  <c r="F160" i="1"/>
  <c r="F161" i="1"/>
  <c r="F174" i="1"/>
  <c r="F177" i="1"/>
  <c r="F178" i="1"/>
  <c r="F179" i="1"/>
  <c r="F180" i="1"/>
  <c r="F181" i="1"/>
  <c r="F187" i="1"/>
  <c r="F188" i="1"/>
  <c r="F189" i="1"/>
  <c r="F190" i="1"/>
  <c r="F193" i="1"/>
  <c r="F194" i="1"/>
  <c r="F198" i="1"/>
  <c r="F199" i="1"/>
  <c r="F200" i="1"/>
  <c r="F201" i="1"/>
  <c r="F213" i="1"/>
  <c r="F214" i="1"/>
  <c r="F216" i="1"/>
  <c r="F218" i="1"/>
  <c r="F219" i="1"/>
  <c r="F220" i="1"/>
  <c r="F221" i="1"/>
  <c r="F227" i="1"/>
  <c r="F232" i="1"/>
  <c r="F233" i="1"/>
  <c r="F234" i="1"/>
  <c r="F237" i="1"/>
  <c r="F238" i="1"/>
  <c r="F239" i="1"/>
  <c r="F240" i="1"/>
  <c r="F241" i="1"/>
  <c r="F252" i="1"/>
  <c r="F254" i="1"/>
  <c r="F256" i="1"/>
  <c r="F257" i="1"/>
  <c r="F258" i="1"/>
  <c r="F259" i="1"/>
  <c r="F260" i="1"/>
  <c r="F261" i="1"/>
  <c r="F274" i="1"/>
  <c r="F276" i="1"/>
  <c r="F277" i="1"/>
  <c r="F278" i="1"/>
  <c r="F279" i="1"/>
  <c r="F280" i="1"/>
  <c r="F281" i="1"/>
  <c r="F292" i="1"/>
  <c r="F293" i="1"/>
  <c r="F294" i="1"/>
  <c r="F298" i="1"/>
  <c r="F299" i="1"/>
  <c r="F300" i="1"/>
  <c r="F301" i="1"/>
  <c r="F309" i="1"/>
  <c r="F313" i="1"/>
  <c r="F314" i="1"/>
  <c r="F317" i="1"/>
  <c r="F318" i="1"/>
  <c r="F319" i="1"/>
  <c r="F320" i="1"/>
  <c r="F321" i="1"/>
  <c r="F334" i="1"/>
  <c r="F338" i="1"/>
  <c r="F339" i="1"/>
  <c r="F340" i="1"/>
  <c r="F341" i="1"/>
  <c r="F350" i="1"/>
  <c r="F354" i="1"/>
  <c r="F356" i="1"/>
  <c r="F357" i="1"/>
  <c r="F358" i="1"/>
  <c r="F359" i="1"/>
  <c r="F360" i="1"/>
  <c r="F361" i="1"/>
  <c r="F372" i="1"/>
  <c r="F373" i="1"/>
  <c r="F374" i="1"/>
  <c r="F378" i="1"/>
  <c r="F379" i="1"/>
  <c r="F380" i="1"/>
  <c r="F381" i="1"/>
  <c r="F393" i="1"/>
  <c r="F394" i="1"/>
  <c r="F396" i="1"/>
  <c r="F398" i="1"/>
  <c r="F399" i="1"/>
  <c r="F400" i="1"/>
  <c r="F401" i="1"/>
  <c r="F413" i="1"/>
  <c r="F414" i="1"/>
  <c r="F416" i="1"/>
  <c r="F417" i="1"/>
  <c r="F418" i="1"/>
  <c r="F419" i="1"/>
  <c r="F420" i="1"/>
  <c r="F421" i="1"/>
  <c r="F423" i="1"/>
  <c r="F429" i="1"/>
  <c r="F434" i="1"/>
  <c r="F438" i="1"/>
  <c r="F439" i="1"/>
  <c r="F440" i="1"/>
  <c r="F441" i="1"/>
  <c r="F454" i="1"/>
  <c r="F456" i="1"/>
  <c r="F457" i="1"/>
  <c r="F458" i="1"/>
  <c r="F459" i="1"/>
  <c r="F460" i="1"/>
  <c r="F461" i="1"/>
  <c r="F465" i="1"/>
  <c r="F466" i="1"/>
  <c r="F472" i="1"/>
  <c r="F474" i="1"/>
  <c r="F478" i="1"/>
  <c r="F479" i="1"/>
  <c r="F480" i="1"/>
  <c r="F481" i="1"/>
  <c r="F492" i="1"/>
  <c r="F493" i="1"/>
  <c r="F494" i="1"/>
  <c r="F498" i="1"/>
  <c r="F499" i="1"/>
  <c r="F500" i="1"/>
  <c r="F501" i="1"/>
  <c r="F509" i="1"/>
  <c r="F512" i="1"/>
  <c r="F513" i="1"/>
  <c r="F514" i="1"/>
  <c r="F518" i="1"/>
  <c r="F519" i="1"/>
  <c r="F520" i="1"/>
  <c r="F521" i="1"/>
  <c r="F533" i="1"/>
  <c r="F534" i="1"/>
  <c r="F538" i="1"/>
  <c r="F539" i="1"/>
  <c r="F540" i="1"/>
  <c r="F541" i="1"/>
  <c r="F550" i="1"/>
  <c r="F551" i="1"/>
  <c r="F552" i="1"/>
  <c r="F553" i="1"/>
  <c r="F554" i="1"/>
  <c r="F557" i="1"/>
  <c r="F558" i="1"/>
  <c r="F559" i="1"/>
  <c r="F560" i="1"/>
  <c r="F561" i="1"/>
  <c r="F572" i="1"/>
  <c r="F573" i="1"/>
  <c r="F574" i="1"/>
  <c r="F578" i="1"/>
  <c r="F579" i="1"/>
  <c r="F580" i="1"/>
  <c r="F581" i="1"/>
  <c r="F590" i="1"/>
  <c r="F593" i="1"/>
  <c r="F594" i="1"/>
  <c r="F598" i="1"/>
  <c r="F599" i="1"/>
  <c r="F600" i="1"/>
  <c r="F601" i="1"/>
  <c r="F613" i="1"/>
  <c r="F614" i="1"/>
  <c r="F618" i="1"/>
  <c r="F619" i="1"/>
  <c r="F620" i="1"/>
  <c r="F621" i="1"/>
  <c r="F629" i="1"/>
  <c r="F630" i="1"/>
  <c r="F631" i="1"/>
  <c r="F632" i="1"/>
  <c r="F633" i="1"/>
  <c r="F634" i="1"/>
  <c r="F638" i="1"/>
  <c r="F639" i="1"/>
  <c r="F640" i="1"/>
  <c r="F641" i="1"/>
  <c r="F652" i="1"/>
  <c r="F653" i="1"/>
  <c r="F654" i="1"/>
  <c r="F656" i="1"/>
  <c r="F657" i="1"/>
  <c r="F658" i="1"/>
  <c r="F659" i="1"/>
  <c r="F660" i="1"/>
  <c r="F661" i="1"/>
  <c r="F673" i="1"/>
  <c r="F674" i="1"/>
  <c r="F677" i="1"/>
  <c r="F678" i="1"/>
  <c r="F679" i="1"/>
  <c r="F680" i="1"/>
  <c r="F681" i="1"/>
  <c r="F692" i="1"/>
  <c r="F693" i="1"/>
  <c r="F694" i="1"/>
  <c r="F697" i="1"/>
  <c r="F698" i="1"/>
  <c r="F699" i="1"/>
  <c r="F700" i="1"/>
  <c r="F701" i="1"/>
  <c r="F708" i="1"/>
  <c r="F713" i="1"/>
  <c r="F714" i="1"/>
  <c r="F716" i="1"/>
  <c r="F717" i="1"/>
  <c r="F718" i="1"/>
  <c r="F719" i="1"/>
  <c r="F720" i="1"/>
  <c r="F721" i="1"/>
  <c r="F732" i="1"/>
  <c r="F734" i="1"/>
  <c r="F736" i="1"/>
  <c r="F738" i="1"/>
  <c r="F739" i="1"/>
  <c r="F740" i="1"/>
  <c r="F741" i="1"/>
  <c r="F751" i="1"/>
  <c r="F752" i="1"/>
  <c r="F753" i="1"/>
  <c r="F754" i="1"/>
  <c r="F758" i="1"/>
  <c r="F759" i="1"/>
  <c r="F760" i="1"/>
  <c r="F761" i="1"/>
  <c r="F773" i="1"/>
  <c r="F774" i="1"/>
  <c r="F778" i="1"/>
  <c r="F779" i="1"/>
  <c r="F780" i="1"/>
  <c r="F781" i="1"/>
  <c r="F792" i="1"/>
  <c r="F793" i="1"/>
  <c r="F794" i="1"/>
  <c r="F798" i="1"/>
  <c r="F799" i="1"/>
  <c r="F800" i="1"/>
  <c r="F801" i="1"/>
  <c r="F813" i="1"/>
  <c r="F814" i="1"/>
  <c r="F818" i="1"/>
  <c r="F819" i="1"/>
  <c r="F820" i="1"/>
  <c r="F821" i="1"/>
  <c r="F830" i="1"/>
  <c r="F834" i="1"/>
  <c r="F836" i="1"/>
  <c r="F837" i="1"/>
  <c r="F838" i="1"/>
  <c r="F839" i="1"/>
  <c r="F840" i="1"/>
  <c r="F841" i="1"/>
  <c r="F851" i="1"/>
  <c r="F854" i="1"/>
  <c r="F858" i="1"/>
  <c r="F859" i="1"/>
  <c r="F860" i="1"/>
  <c r="F861" i="1"/>
  <c r="F874" i="1"/>
  <c r="F878" i="1"/>
  <c r="F879" i="1"/>
  <c r="F880" i="1"/>
  <c r="F881" i="1"/>
  <c r="F891" i="1"/>
  <c r="F893" i="1"/>
  <c r="F894" i="1"/>
  <c r="F898" i="1"/>
  <c r="F899" i="1"/>
  <c r="F900" i="1"/>
  <c r="F901" i="1"/>
  <c r="F906" i="1"/>
  <c r="F907" i="1"/>
  <c r="F911" i="1"/>
  <c r="F912" i="1"/>
  <c r="F913" i="1"/>
  <c r="F914" i="1"/>
  <c r="F918" i="1"/>
  <c r="F919" i="1"/>
  <c r="F920" i="1"/>
  <c r="F921" i="1"/>
  <c r="F931" i="1"/>
  <c r="F932" i="1"/>
  <c r="F933" i="1"/>
  <c r="F934" i="1"/>
  <c r="F937" i="1"/>
  <c r="F938" i="1"/>
  <c r="F939" i="1"/>
  <c r="F940" i="1"/>
  <c r="F941" i="1"/>
  <c r="F953" i="1"/>
  <c r="F954" i="1"/>
  <c r="F956" i="1"/>
  <c r="F957" i="1"/>
  <c r="F958" i="1"/>
  <c r="F959" i="1"/>
  <c r="F960" i="1"/>
  <c r="F961" i="1"/>
  <c r="F972" i="1"/>
  <c r="F973" i="1"/>
  <c r="F974" i="1"/>
  <c r="F978" i="1"/>
  <c r="F979" i="1"/>
  <c r="F980" i="1"/>
  <c r="F981" i="1"/>
  <c r="F992" i="1"/>
  <c r="F993" i="1"/>
  <c r="F994" i="1"/>
  <c r="F997" i="1"/>
  <c r="F998" i="1"/>
  <c r="F999" i="1"/>
  <c r="F1000" i="1"/>
  <c r="F1001" i="1"/>
  <c r="F1012" i="1"/>
  <c r="F1013" i="1"/>
  <c r="F1014" i="1"/>
  <c r="F1018" i="1"/>
  <c r="F1019" i="1"/>
  <c r="F1020" i="1"/>
  <c r="F1021" i="1"/>
  <c r="F1029" i="1"/>
  <c r="F1031" i="1"/>
  <c r="F1032" i="1"/>
  <c r="F1033" i="1"/>
  <c r="F1034" i="1"/>
  <c r="F1038" i="1"/>
  <c r="F1039" i="1"/>
  <c r="F1040" i="1"/>
  <c r="F1041" i="1"/>
  <c r="F1051" i="1"/>
  <c r="F1052" i="1"/>
  <c r="F1053" i="1"/>
  <c r="F1054" i="1"/>
  <c r="F1056" i="1"/>
  <c r="F1057" i="1"/>
  <c r="F1058" i="1"/>
  <c r="F1059" i="1"/>
  <c r="F1060" i="1"/>
  <c r="F1061" i="1"/>
  <c r="F1072" i="1"/>
  <c r="F1073" i="1"/>
  <c r="F1074" i="1"/>
  <c r="F1078" i="1"/>
  <c r="F1079" i="1"/>
  <c r="F1080" i="1"/>
  <c r="F1081" i="1"/>
  <c r="F1093" i="1"/>
  <c r="F1094" i="1"/>
  <c r="F1096" i="1"/>
  <c r="F1097" i="1"/>
  <c r="F1098" i="1"/>
  <c r="F1099" i="1"/>
  <c r="F1100" i="1"/>
  <c r="F1101" i="1"/>
  <c r="F1111" i="1"/>
  <c r="F1113" i="1"/>
  <c r="F1114" i="1"/>
  <c r="F1116" i="1"/>
  <c r="F1118" i="1"/>
  <c r="F1119" i="1"/>
  <c r="F1120" i="1"/>
  <c r="F1121" i="1"/>
  <c r="F1125" i="1"/>
  <c r="F1126" i="1"/>
  <c r="F1134" i="1"/>
  <c r="F1137" i="1"/>
  <c r="F1138" i="1"/>
  <c r="F1139" i="1"/>
  <c r="F1140" i="1"/>
  <c r="F1141" i="1"/>
  <c r="F1151" i="1"/>
  <c r="F1152" i="1"/>
  <c r="F1153" i="1"/>
  <c r="F1154" i="1"/>
  <c r="F1158" i="1"/>
  <c r="F1159" i="1"/>
  <c r="F1160" i="1"/>
  <c r="F1161" i="1"/>
  <c r="F1168" i="1"/>
  <c r="F1171" i="1"/>
  <c r="F1172" i="1"/>
  <c r="F1173" i="1"/>
  <c r="F1174" i="1"/>
  <c r="F1178" i="1"/>
  <c r="F1179" i="1"/>
  <c r="F1180" i="1"/>
  <c r="F1181" i="1"/>
  <c r="F1192" i="1"/>
  <c r="F1193" i="1"/>
  <c r="F1194" i="1"/>
  <c r="F1196" i="1"/>
  <c r="F1198" i="1"/>
  <c r="F1199" i="1"/>
  <c r="F1200" i="1"/>
  <c r="F1201" i="1"/>
  <c r="F1209" i="1"/>
  <c r="F1210" i="1"/>
  <c r="F1213" i="1"/>
  <c r="F1214" i="1"/>
  <c r="F1218" i="1"/>
  <c r="F1219" i="1"/>
  <c r="F1220" i="1"/>
  <c r="F1221" i="1"/>
  <c r="F1234" i="1"/>
  <c r="F1237" i="1"/>
  <c r="F1238" i="1"/>
  <c r="F1239" i="1"/>
  <c r="F1240" i="1"/>
  <c r="F1241" i="1"/>
  <c r="F1254" i="1"/>
  <c r="F1256" i="1"/>
  <c r="F1258" i="1"/>
  <c r="F1259" i="1"/>
  <c r="F1260" i="1"/>
  <c r="F1261" i="1"/>
  <c r="F1271" i="1"/>
  <c r="F1272" i="1"/>
  <c r="F1273" i="1"/>
  <c r="F1274" i="1"/>
  <c r="F1278" i="1"/>
  <c r="F1279" i="1"/>
  <c r="F1280" i="1"/>
  <c r="F1281" i="1"/>
  <c r="F1292" i="1"/>
  <c r="F1293" i="1"/>
  <c r="F1294" i="1"/>
  <c r="F1298" i="1"/>
  <c r="F1299" i="1"/>
  <c r="F1300" i="1"/>
  <c r="F1301" i="1"/>
  <c r="F1311" i="1"/>
  <c r="F1312" i="1"/>
  <c r="F1313" i="1"/>
  <c r="F1314" i="1"/>
  <c r="F1318" i="1"/>
  <c r="F1319" i="1"/>
  <c r="F1320" i="1"/>
  <c r="F1321" i="1"/>
  <c r="F1325" i="1"/>
  <c r="F1326" i="1"/>
  <c r="F1331" i="1"/>
  <c r="F1332" i="1"/>
  <c r="F1333" i="1"/>
  <c r="F1334" i="1"/>
  <c r="F1337" i="1"/>
  <c r="F1338" i="1"/>
  <c r="F1339" i="1"/>
  <c r="F1340" i="1"/>
  <c r="F1341" i="1"/>
  <c r="F1352" i="1"/>
  <c r="F1353" i="1"/>
  <c r="F1354" i="1"/>
  <c r="F1356" i="1"/>
  <c r="F1357" i="1"/>
  <c r="F1358" i="1"/>
  <c r="F1359" i="1"/>
  <c r="F1360" i="1"/>
  <c r="F1361" i="1"/>
  <c r="F1373" i="1"/>
  <c r="F1374" i="1"/>
  <c r="F1378" i="1"/>
  <c r="F1379" i="1"/>
  <c r="F1380" i="1"/>
  <c r="F1381" i="1"/>
  <c r="F1392" i="1"/>
  <c r="F1393" i="1"/>
  <c r="F1394" i="1"/>
  <c r="F1397" i="1"/>
  <c r="F1398" i="1"/>
  <c r="F1399" i="1"/>
  <c r="F1400" i="1"/>
  <c r="F1401" i="1"/>
  <c r="F1413" i="1"/>
  <c r="F1414" i="1"/>
  <c r="F1418" i="1"/>
  <c r="F1419" i="1"/>
  <c r="F1420" i="1"/>
  <c r="F1421" i="1"/>
  <c r="F1431" i="1"/>
  <c r="F1432" i="1"/>
  <c r="F1433" i="1"/>
  <c r="F1434" i="1"/>
  <c r="F1438" i="1"/>
  <c r="F1439" i="1"/>
  <c r="F1440" i="1"/>
  <c r="F1441" i="1"/>
  <c r="F1451" i="1"/>
  <c r="F1452" i="1"/>
  <c r="F1453" i="1"/>
  <c r="F1454" i="1"/>
  <c r="F1457" i="1"/>
  <c r="F1458" i="1"/>
  <c r="F1459" i="1"/>
  <c r="F1460" i="1"/>
  <c r="F1461" i="1"/>
  <c r="F1471" i="1"/>
  <c r="F1473" i="1"/>
  <c r="F1474" i="1"/>
  <c r="F1476" i="1"/>
  <c r="F1478" i="1"/>
  <c r="F1479" i="1"/>
  <c r="F1480" i="1"/>
  <c r="F1481" i="1"/>
  <c r="F1492" i="1"/>
  <c r="F1493" i="1"/>
  <c r="F1494" i="1"/>
  <c r="F1496" i="1"/>
  <c r="F1497" i="1"/>
  <c r="F1498" i="1"/>
  <c r="F1499" i="1"/>
  <c r="F1500" i="1"/>
  <c r="F1501" i="1"/>
  <c r="F1505" i="1"/>
  <c r="F1513" i="1"/>
  <c r="F1514" i="1"/>
  <c r="F1517" i="1"/>
  <c r="F1518" i="1"/>
  <c r="F1519" i="1"/>
  <c r="F1520" i="1"/>
  <c r="F1521" i="1"/>
  <c r="F1531" i="1"/>
  <c r="F1532" i="1"/>
  <c r="F1534" i="1"/>
  <c r="F1538" i="1"/>
  <c r="F1539" i="1"/>
  <c r="F1540" i="1"/>
  <c r="F1541" i="1"/>
  <c r="F1550" i="1"/>
  <c r="F1551" i="1"/>
  <c r="F1552" i="1"/>
  <c r="F1553" i="1"/>
  <c r="F1554" i="1"/>
  <c r="F1558" i="1"/>
  <c r="F1559" i="1"/>
  <c r="F1560" i="1"/>
  <c r="F1561" i="1"/>
  <c r="F1571" i="1"/>
  <c r="F1572" i="1"/>
  <c r="F1573" i="1"/>
  <c r="F1574" i="1"/>
  <c r="F1578" i="1"/>
  <c r="F1579" i="1"/>
  <c r="F1580" i="1"/>
  <c r="F1581" i="1"/>
  <c r="F1589" i="1"/>
  <c r="F1593" i="1"/>
  <c r="F1594" i="1"/>
  <c r="F1598" i="1"/>
  <c r="F1599" i="1"/>
  <c r="F1600" i="1"/>
  <c r="F1601" i="1"/>
  <c r="F1613" i="1"/>
  <c r="F1614" i="1"/>
  <c r="F1618" i="1"/>
  <c r="F1619" i="1"/>
  <c r="F1620" i="1"/>
  <c r="F1621" i="1"/>
  <c r="F1629" i="1"/>
  <c r="F1634" i="1"/>
  <c r="F1636" i="1"/>
  <c r="F1637" i="1"/>
  <c r="F1638" i="1"/>
  <c r="F1639" i="1"/>
  <c r="F1640" i="1"/>
  <c r="F1641" i="1"/>
  <c r="F1651" i="1"/>
  <c r="F1652" i="1"/>
  <c r="F1654" i="1"/>
  <c r="F1658" i="1"/>
  <c r="F1659" i="1"/>
  <c r="F1660" i="1"/>
  <c r="F1661" i="1"/>
  <c r="F1669" i="1"/>
  <c r="F1670" i="1"/>
  <c r="F1671" i="1"/>
  <c r="F1672" i="1"/>
  <c r="F1673" i="1"/>
  <c r="F1674" i="1"/>
  <c r="F1678" i="1"/>
  <c r="F1679" i="1"/>
  <c r="F1680" i="1"/>
  <c r="F1681" i="1"/>
  <c r="F1692" i="1"/>
  <c r="F1693" i="1"/>
  <c r="F1694" i="1"/>
  <c r="F1698" i="1"/>
  <c r="F1699" i="1"/>
  <c r="F1700" i="1"/>
  <c r="F1701" i="1"/>
  <c r="F1711" i="1"/>
  <c r="F1712" i="1"/>
  <c r="F1713" i="1"/>
  <c r="F1714" i="1"/>
  <c r="F1718" i="1"/>
  <c r="F1719" i="1"/>
  <c r="F1720" i="1"/>
  <c r="F1721" i="1"/>
  <c r="F1732" i="1"/>
  <c r="F1733" i="1"/>
  <c r="F1734" i="1"/>
  <c r="F1736" i="1"/>
  <c r="F1737" i="1"/>
  <c r="F1738" i="1"/>
  <c r="F1739" i="1"/>
  <c r="F1740" i="1"/>
  <c r="F1741" i="1"/>
  <c r="F1751" i="1"/>
  <c r="F1752" i="1"/>
  <c r="F1753" i="1"/>
  <c r="F1754" i="1"/>
  <c r="F1758" i="1"/>
  <c r="F1759" i="1"/>
  <c r="F1760" i="1"/>
  <c r="F1761" i="1"/>
  <c r="F1771" i="1"/>
  <c r="F1772" i="1"/>
  <c r="F1773" i="1"/>
  <c r="F1774" i="1"/>
  <c r="F1778" i="1"/>
  <c r="F1779" i="1"/>
  <c r="F1780" i="1"/>
  <c r="F1781" i="1"/>
  <c r="F1787" i="1"/>
  <c r="F1793" i="1"/>
  <c r="F1794" i="1"/>
  <c r="F1797" i="1"/>
  <c r="F1798" i="1"/>
  <c r="F1799" i="1"/>
  <c r="F1800" i="1"/>
  <c r="F1801" i="1"/>
  <c r="F1812" i="1"/>
  <c r="F1813" i="1"/>
  <c r="F1814" i="1"/>
  <c r="F1817" i="1"/>
  <c r="F1818" i="1"/>
  <c r="F1819" i="1"/>
  <c r="F1820" i="1"/>
  <c r="F1821" i="1"/>
  <c r="F1831" i="1"/>
  <c r="F1832" i="1"/>
  <c r="F1833" i="1"/>
  <c r="F1834" i="1"/>
  <c r="F1838" i="1"/>
  <c r="F1839" i="1"/>
  <c r="F1840" i="1"/>
  <c r="F1841" i="1"/>
  <c r="F1850" i="1"/>
  <c r="F1851" i="1"/>
  <c r="F1853" i="1"/>
  <c r="F1854" i="1"/>
  <c r="F1856" i="1"/>
  <c r="F1857" i="1"/>
  <c r="F1858" i="1"/>
  <c r="F1859" i="1"/>
  <c r="F1860" i="1"/>
  <c r="F1861" i="1"/>
  <c r="F1871" i="1"/>
  <c r="F1873" i="1"/>
  <c r="F1874" i="1"/>
  <c r="F1878" i="1"/>
  <c r="F1879" i="1"/>
  <c r="F1880" i="1"/>
  <c r="F1881" i="1"/>
  <c r="F1892" i="1"/>
  <c r="F1893" i="1"/>
  <c r="F1894" i="1"/>
  <c r="F1898" i="1"/>
  <c r="F1899" i="1"/>
  <c r="F1900" i="1"/>
  <c r="F1901" i="1"/>
  <c r="F1913" i="1"/>
  <c r="F1914" i="1"/>
  <c r="F1915" i="1"/>
  <c r="F1917" i="1"/>
  <c r="F1918" i="1"/>
  <c r="F1919" i="1"/>
  <c r="F1920" i="1"/>
  <c r="F1921" i="1"/>
  <c r="F1927" i="1"/>
  <c r="F1928" i="1"/>
  <c r="F1929" i="1"/>
  <c r="F1930" i="1"/>
  <c r="F1932" i="1"/>
  <c r="F1933" i="1"/>
  <c r="F1934" i="1"/>
  <c r="F1938" i="1"/>
  <c r="F1939" i="1"/>
  <c r="F1940" i="1"/>
  <c r="F1941" i="1"/>
  <c r="F1952" i="1"/>
  <c r="F1953" i="1"/>
  <c r="F1954" i="1"/>
  <c r="F1955" i="1"/>
  <c r="F1956" i="1"/>
  <c r="F1957" i="1"/>
  <c r="F1958" i="1"/>
  <c r="F1959" i="1"/>
  <c r="F1960" i="1"/>
  <c r="F1961" i="1"/>
  <c r="F1968" i="1"/>
  <c r="F1969" i="1"/>
  <c r="F1970" i="1"/>
  <c r="F1972" i="1"/>
  <c r="F1973" i="1"/>
  <c r="F1974" i="1"/>
  <c r="F1977" i="1"/>
  <c r="F1978" i="1"/>
  <c r="F1979" i="1"/>
  <c r="F1980" i="1"/>
  <c r="F1981" i="1"/>
  <c r="F1993" i="1"/>
  <c r="F1994" i="1"/>
  <c r="F1995" i="1"/>
  <c r="F1996" i="1"/>
  <c r="F1997" i="1"/>
  <c r="F1998" i="1"/>
  <c r="F1999" i="1"/>
  <c r="F2000" i="1"/>
  <c r="F2001" i="1"/>
  <c r="L15" i="1" l="1"/>
  <c r="L39" i="1"/>
  <c r="L19" i="1"/>
  <c r="L17" i="1"/>
  <c r="L36" i="1"/>
  <c r="L16" i="1"/>
  <c r="L14" i="1"/>
  <c r="L2" i="1"/>
  <c r="L38" i="1"/>
  <c r="L37" i="1"/>
  <c r="L34" i="1"/>
  <c r="L41" i="1"/>
  <c r="L21" i="1"/>
  <c r="L40" i="1"/>
  <c r="L20" i="1"/>
  <c r="L48" i="1"/>
  <c r="L28" i="1"/>
  <c r="L8" i="1"/>
  <c r="L13" i="1"/>
  <c r="L32" i="1"/>
  <c r="L29" i="1"/>
  <c r="L47" i="1"/>
  <c r="L27" i="1"/>
  <c r="L7" i="1"/>
  <c r="L33" i="1"/>
  <c r="L30" i="1"/>
  <c r="L49" i="1"/>
  <c r="L46" i="1"/>
  <c r="L26" i="1"/>
  <c r="L6" i="1"/>
  <c r="L35" i="1"/>
  <c r="L52" i="1"/>
  <c r="L10" i="1"/>
  <c r="L45" i="1"/>
  <c r="L25" i="1"/>
  <c r="L5" i="1"/>
  <c r="L51" i="1"/>
  <c r="L44" i="1"/>
  <c r="L24" i="1"/>
  <c r="L4" i="1"/>
  <c r="L18" i="1"/>
  <c r="L11" i="1"/>
  <c r="L9" i="1"/>
  <c r="L43" i="1"/>
  <c r="L23" i="1"/>
  <c r="L3" i="1"/>
  <c r="L12" i="1"/>
  <c r="L31" i="1"/>
  <c r="L50" i="1"/>
  <c r="L42" i="1"/>
  <c r="L22" i="1"/>
  <c r="F2" i="1"/>
  <c r="F42" i="1"/>
  <c r="F82" i="1"/>
  <c r="F102" i="1"/>
  <c r="F142" i="1"/>
  <c r="F202" i="1"/>
  <c r="F242" i="1"/>
  <c r="F282" i="1"/>
  <c r="F322" i="1"/>
  <c r="F362" i="1"/>
  <c r="F402" i="1"/>
  <c r="F422" i="1"/>
  <c r="F462" i="1"/>
  <c r="F502" i="1"/>
  <c r="F542" i="1"/>
  <c r="F562" i="1"/>
  <c r="F602" i="1"/>
  <c r="F642" i="1"/>
  <c r="F682" i="1"/>
  <c r="F742" i="1"/>
  <c r="F782" i="1"/>
  <c r="F822" i="1"/>
  <c r="F862" i="1"/>
  <c r="F902" i="1"/>
  <c r="F942" i="1"/>
  <c r="F962" i="1"/>
  <c r="F1002" i="1"/>
  <c r="F1102" i="1"/>
  <c r="F1142" i="1"/>
  <c r="F1182" i="1"/>
  <c r="F1242" i="1"/>
  <c r="F1282" i="1"/>
  <c r="F1322" i="1"/>
  <c r="F1362" i="1"/>
  <c r="F1402" i="1"/>
  <c r="F1442" i="1"/>
  <c r="F1482" i="1"/>
  <c r="F1522" i="1"/>
  <c r="F1542" i="1"/>
  <c r="F1582" i="1"/>
  <c r="F1622" i="1"/>
  <c r="F1662" i="1"/>
  <c r="F1702" i="1"/>
  <c r="F1742" i="1"/>
  <c r="F1782" i="1"/>
  <c r="F1822" i="1"/>
  <c r="F1842" i="1"/>
  <c r="F1962" i="1"/>
  <c r="F3" i="1"/>
  <c r="F63" i="1"/>
  <c r="F103" i="1"/>
  <c r="F123" i="1"/>
  <c r="F223" i="1"/>
  <c r="F263" i="1"/>
  <c r="F283" i="1"/>
  <c r="F403" i="1"/>
  <c r="F443" i="1"/>
  <c r="F463" i="1"/>
  <c r="F523" i="1"/>
  <c r="F663" i="1"/>
  <c r="F703" i="1"/>
  <c r="F763" i="1"/>
  <c r="F803" i="1"/>
  <c r="F863" i="1"/>
  <c r="F903" i="1"/>
  <c r="F1023" i="1"/>
  <c r="F1063" i="1"/>
  <c r="F1103" i="1"/>
  <c r="F1143" i="1"/>
  <c r="F1223" i="1"/>
  <c r="F1263" i="1"/>
  <c r="F1303" i="1"/>
  <c r="F1383" i="1"/>
  <c r="F1423" i="1"/>
  <c r="F1463" i="1"/>
  <c r="F1503" i="1"/>
  <c r="F1543" i="1"/>
  <c r="F1583" i="1"/>
  <c r="F1623" i="1"/>
  <c r="F1683" i="1"/>
  <c r="F1763" i="1"/>
  <c r="F1803" i="1"/>
  <c r="F1823" i="1"/>
  <c r="F1863" i="1"/>
  <c r="F1883" i="1"/>
  <c r="F1943" i="1"/>
  <c r="F1983" i="1"/>
  <c r="F24" i="1"/>
  <c r="F64" i="1"/>
  <c r="F104" i="1"/>
  <c r="F184" i="1"/>
  <c r="F224" i="1"/>
  <c r="F264" i="1"/>
  <c r="F284" i="1"/>
  <c r="F384" i="1"/>
  <c r="F404" i="1"/>
  <c r="F524" i="1"/>
  <c r="F564" i="1"/>
  <c r="F584" i="1"/>
  <c r="F624" i="1"/>
  <c r="F664" i="1"/>
  <c r="F704" i="1"/>
  <c r="F744" i="1"/>
  <c r="F784" i="1"/>
  <c r="F824" i="1"/>
  <c r="F864" i="1"/>
  <c r="F904" i="1"/>
  <c r="F944" i="1"/>
  <c r="F964" i="1"/>
  <c r="F1064" i="1"/>
  <c r="F1104" i="1"/>
  <c r="F1144" i="1"/>
  <c r="F1184" i="1"/>
  <c r="F1284" i="1"/>
  <c r="F1384" i="1"/>
  <c r="F1404" i="1"/>
  <c r="F1444" i="1"/>
  <c r="F1524" i="1"/>
  <c r="F1564" i="1"/>
  <c r="F1604" i="1"/>
  <c r="F1764" i="1"/>
  <c r="F1804" i="1"/>
  <c r="F1844" i="1"/>
  <c r="F1864" i="1"/>
  <c r="F1904" i="1"/>
  <c r="F1944" i="1"/>
  <c r="F1984" i="1"/>
  <c r="F1504" i="1"/>
  <c r="F25" i="1"/>
  <c r="F65" i="1"/>
  <c r="F105" i="1"/>
  <c r="F145" i="1"/>
  <c r="F185" i="1"/>
  <c r="F225" i="1"/>
  <c r="F265" i="1"/>
  <c r="F305" i="1"/>
  <c r="F325" i="1"/>
  <c r="F445" i="1"/>
  <c r="F485" i="1"/>
  <c r="F605" i="1"/>
  <c r="F645" i="1"/>
  <c r="F685" i="1"/>
  <c r="F725" i="1"/>
  <c r="F765" i="1"/>
  <c r="F805" i="1"/>
  <c r="F925" i="1"/>
  <c r="F1065" i="1"/>
  <c r="F1165" i="1"/>
  <c r="F1185" i="1"/>
  <c r="F1225" i="1"/>
  <c r="F1365" i="1"/>
  <c r="F1405" i="1"/>
  <c r="F1445" i="1"/>
  <c r="F1545" i="1"/>
  <c r="F1585" i="1"/>
  <c r="F1625" i="1"/>
  <c r="F1645" i="1"/>
  <c r="F1745" i="1"/>
  <c r="F1785" i="1"/>
  <c r="F1825" i="1"/>
  <c r="F1865" i="1"/>
  <c r="F1965" i="1"/>
  <c r="F1924" i="1"/>
  <c r="F464" i="1"/>
  <c r="F26" i="1"/>
  <c r="F66" i="1"/>
  <c r="F106" i="1"/>
  <c r="F146" i="1"/>
  <c r="F186" i="1"/>
  <c r="F206" i="1"/>
  <c r="F246" i="1"/>
  <c r="F286" i="1"/>
  <c r="F366" i="1"/>
  <c r="F406" i="1"/>
  <c r="F486" i="1"/>
  <c r="F586" i="1"/>
  <c r="F646" i="1"/>
  <c r="F686" i="1"/>
  <c r="F726" i="1"/>
  <c r="F766" i="1"/>
  <c r="F806" i="1"/>
  <c r="F886" i="1"/>
  <c r="F926" i="1"/>
  <c r="F966" i="1"/>
  <c r="F1066" i="1"/>
  <c r="F1166" i="1"/>
  <c r="F1206" i="1"/>
  <c r="F1226" i="1"/>
  <c r="F1266" i="1"/>
  <c r="F1366" i="1"/>
  <c r="F1406" i="1"/>
  <c r="F1446" i="1"/>
  <c r="F1486" i="1"/>
  <c r="F1546" i="1"/>
  <c r="F1586" i="1"/>
  <c r="F1606" i="1"/>
  <c r="F1646" i="1"/>
  <c r="F1746" i="1"/>
  <c r="F1786" i="1"/>
  <c r="F1886" i="1"/>
  <c r="F1906" i="1"/>
  <c r="F1946" i="1"/>
  <c r="F1986" i="1"/>
  <c r="F743" i="1"/>
  <c r="F7" i="1"/>
  <c r="F47" i="1"/>
  <c r="F87" i="1"/>
  <c r="F127" i="1"/>
  <c r="F167" i="1"/>
  <c r="F247" i="1"/>
  <c r="F287" i="1"/>
  <c r="F327" i="1"/>
  <c r="F367" i="1"/>
  <c r="F407" i="1"/>
  <c r="F447" i="1"/>
  <c r="F467" i="1"/>
  <c r="F507" i="1"/>
  <c r="F567" i="1"/>
  <c r="F667" i="1"/>
  <c r="F927" i="1"/>
  <c r="F967" i="1"/>
  <c r="F1007" i="1"/>
  <c r="F1047" i="1"/>
  <c r="F1087" i="1"/>
  <c r="F1127" i="1"/>
  <c r="F1147" i="1"/>
  <c r="F1187" i="1"/>
  <c r="F1227" i="1"/>
  <c r="F1367" i="1"/>
  <c r="F1407" i="1"/>
  <c r="F1447" i="1"/>
  <c r="F1487" i="1"/>
  <c r="F1527" i="1"/>
  <c r="F1567" i="1"/>
  <c r="F1667" i="1"/>
  <c r="F1687" i="1"/>
  <c r="F1727" i="1"/>
  <c r="F1827" i="1"/>
  <c r="F1867" i="1"/>
  <c r="F1907" i="1"/>
  <c r="F28" i="1"/>
  <c r="F68" i="1"/>
  <c r="F108" i="1"/>
  <c r="F168" i="1"/>
  <c r="F228" i="1"/>
  <c r="F268" i="1"/>
  <c r="F288" i="1"/>
  <c r="F348" i="1"/>
  <c r="F368" i="1"/>
  <c r="F408" i="1"/>
  <c r="F428" i="1"/>
  <c r="F448" i="1"/>
  <c r="F468" i="1"/>
  <c r="F488" i="1"/>
  <c r="F528" i="1"/>
  <c r="F548" i="1"/>
  <c r="F568" i="1"/>
  <c r="F608" i="1"/>
  <c r="F628" i="1"/>
  <c r="F648" i="1"/>
  <c r="F668" i="1"/>
  <c r="F688" i="1"/>
  <c r="F728" i="1"/>
  <c r="F748" i="1"/>
  <c r="F808" i="1"/>
  <c r="F848" i="1"/>
  <c r="F908" i="1"/>
  <c r="F928" i="1"/>
  <c r="F948" i="1"/>
  <c r="F968" i="1"/>
  <c r="F988" i="1"/>
  <c r="F1008" i="1"/>
  <c r="F1048" i="1"/>
  <c r="F1068" i="1"/>
  <c r="F1088" i="1"/>
  <c r="F1128" i="1"/>
  <c r="F1148" i="1"/>
  <c r="F1188" i="1"/>
  <c r="F1208" i="1"/>
  <c r="F1248" i="1"/>
  <c r="F1268" i="1"/>
  <c r="F1308" i="1"/>
  <c r="F1348" i="1"/>
  <c r="F1368" i="1"/>
  <c r="F1388" i="1"/>
  <c r="F1408" i="1"/>
  <c r="F1428" i="1"/>
  <c r="F1448" i="1"/>
  <c r="F1468" i="1"/>
  <c r="F1488" i="1"/>
  <c r="F1508" i="1"/>
  <c r="F1528" i="1"/>
  <c r="F1548" i="1"/>
  <c r="F1568" i="1"/>
  <c r="F1608" i="1"/>
  <c r="F1668" i="1"/>
  <c r="F1688" i="1"/>
  <c r="F1708" i="1"/>
  <c r="F1728" i="1"/>
  <c r="F1748" i="1"/>
  <c r="F1768" i="1"/>
  <c r="F1788" i="1"/>
  <c r="F1808" i="1"/>
  <c r="F1828" i="1"/>
  <c r="F1848" i="1"/>
  <c r="F1868" i="1"/>
  <c r="F1888" i="1"/>
  <c r="F1908" i="1"/>
  <c r="F1948" i="1"/>
  <c r="F1988" i="1"/>
  <c r="F1062" i="1"/>
  <c r="F1027" i="1"/>
  <c r="F983" i="1"/>
  <c r="F1229" i="1"/>
  <c r="F1026" i="1"/>
  <c r="F788" i="1"/>
  <c r="F1025" i="1"/>
  <c r="F1588" i="1"/>
  <c r="F1024" i="1"/>
  <c r="F589" i="1"/>
  <c r="F588" i="1"/>
  <c r="F546" i="1"/>
  <c r="F162" i="1"/>
  <c r="F503" i="1"/>
  <c r="F484" i="1"/>
  <c r="F845" i="1"/>
  <c r="F1506" i="1"/>
  <c r="F1947" i="1"/>
  <c r="F62" i="1"/>
  <c r="F122" i="1"/>
  <c r="F182" i="1"/>
  <c r="F222" i="1"/>
  <c r="F262" i="1"/>
  <c r="F302" i="1"/>
  <c r="F342" i="1"/>
  <c r="F442" i="1"/>
  <c r="F482" i="1"/>
  <c r="F522" i="1"/>
  <c r="F622" i="1"/>
  <c r="F662" i="1"/>
  <c r="F702" i="1"/>
  <c r="F722" i="1"/>
  <c r="F762" i="1"/>
  <c r="F802" i="1"/>
  <c r="F842" i="1"/>
  <c r="F882" i="1"/>
  <c r="F922" i="1"/>
  <c r="F1022" i="1"/>
  <c r="F1042" i="1"/>
  <c r="F1082" i="1"/>
  <c r="F1122" i="1"/>
  <c r="F1162" i="1"/>
  <c r="F1202" i="1"/>
  <c r="F1222" i="1"/>
  <c r="F1262" i="1"/>
  <c r="F1302" i="1"/>
  <c r="F1342" i="1"/>
  <c r="F1382" i="1"/>
  <c r="F1422" i="1"/>
  <c r="F1462" i="1"/>
  <c r="F1502" i="1"/>
  <c r="F1562" i="1"/>
  <c r="F1602" i="1"/>
  <c r="F1642" i="1"/>
  <c r="F1682" i="1"/>
  <c r="F1722" i="1"/>
  <c r="F1762" i="1"/>
  <c r="F1802" i="1"/>
  <c r="F1882" i="1"/>
  <c r="F1922" i="1"/>
  <c r="F1942" i="1"/>
  <c r="F1982" i="1"/>
  <c r="F23" i="1"/>
  <c r="F43" i="1"/>
  <c r="F83" i="1"/>
  <c r="F163" i="1"/>
  <c r="F203" i="1"/>
  <c r="F243" i="1"/>
  <c r="F323" i="1"/>
  <c r="F483" i="1"/>
  <c r="F543" i="1"/>
  <c r="F563" i="1"/>
  <c r="F643" i="1"/>
  <c r="F683" i="1"/>
  <c r="F723" i="1"/>
  <c r="F823" i="1"/>
  <c r="F843" i="1"/>
  <c r="F883" i="1"/>
  <c r="F923" i="1"/>
  <c r="F943" i="1"/>
  <c r="F963" i="1"/>
  <c r="F1003" i="1"/>
  <c r="F1043" i="1"/>
  <c r="F1083" i="1"/>
  <c r="F1123" i="1"/>
  <c r="F1163" i="1"/>
  <c r="F1183" i="1"/>
  <c r="F1243" i="1"/>
  <c r="F1283" i="1"/>
  <c r="F1323" i="1"/>
  <c r="F1343" i="1"/>
  <c r="F1443" i="1"/>
  <c r="F1483" i="1"/>
  <c r="F1523" i="1"/>
  <c r="F1563" i="1"/>
  <c r="F1603" i="1"/>
  <c r="F1643" i="1"/>
  <c r="F1663" i="1"/>
  <c r="F1703" i="1"/>
  <c r="F1743" i="1"/>
  <c r="F1783" i="1"/>
  <c r="F1843" i="1"/>
  <c r="F1963" i="1"/>
  <c r="F44" i="1"/>
  <c r="F84" i="1"/>
  <c r="F124" i="1"/>
  <c r="F164" i="1"/>
  <c r="F204" i="1"/>
  <c r="F244" i="1"/>
  <c r="F324" i="1"/>
  <c r="F364" i="1"/>
  <c r="F444" i="1"/>
  <c r="F504" i="1"/>
  <c r="F544" i="1"/>
  <c r="F604" i="1"/>
  <c r="F644" i="1"/>
  <c r="F684" i="1"/>
  <c r="F724" i="1"/>
  <c r="F764" i="1"/>
  <c r="F804" i="1"/>
  <c r="F844" i="1"/>
  <c r="F924" i="1"/>
  <c r="F1004" i="1"/>
  <c r="F1044" i="1"/>
  <c r="F1084" i="1"/>
  <c r="F1124" i="1"/>
  <c r="F1164" i="1"/>
  <c r="F1204" i="1"/>
  <c r="F1224" i="1"/>
  <c r="F1264" i="1"/>
  <c r="F1304" i="1"/>
  <c r="F1324" i="1"/>
  <c r="F1364" i="1"/>
  <c r="F1464" i="1"/>
  <c r="F1484" i="1"/>
  <c r="F1584" i="1"/>
  <c r="F1624" i="1"/>
  <c r="F1644" i="1"/>
  <c r="F1684" i="1"/>
  <c r="F1704" i="1"/>
  <c r="F1744" i="1"/>
  <c r="F1784" i="1"/>
  <c r="F1824" i="1"/>
  <c r="F1884" i="1"/>
  <c r="F1964" i="1"/>
  <c r="F5" i="1"/>
  <c r="F45" i="1"/>
  <c r="F85" i="1"/>
  <c r="F125" i="1"/>
  <c r="F165" i="1"/>
  <c r="F205" i="1"/>
  <c r="F245" i="1"/>
  <c r="F285" i="1"/>
  <c r="F365" i="1"/>
  <c r="F405" i="1"/>
  <c r="F505" i="1"/>
  <c r="F525" i="1"/>
  <c r="F565" i="1"/>
  <c r="F585" i="1"/>
  <c r="F625" i="1"/>
  <c r="F665" i="1"/>
  <c r="F705" i="1"/>
  <c r="F745" i="1"/>
  <c r="F785" i="1"/>
  <c r="F825" i="1"/>
  <c r="F885" i="1"/>
  <c r="F905" i="1"/>
  <c r="F945" i="1"/>
  <c r="F965" i="1"/>
  <c r="F1005" i="1"/>
  <c r="F1045" i="1"/>
  <c r="F1085" i="1"/>
  <c r="F1105" i="1"/>
  <c r="F1145" i="1"/>
  <c r="F1265" i="1"/>
  <c r="F1305" i="1"/>
  <c r="F1345" i="1"/>
  <c r="F1385" i="1"/>
  <c r="F1425" i="1"/>
  <c r="F1465" i="1"/>
  <c r="F1485" i="1"/>
  <c r="F1525" i="1"/>
  <c r="F1565" i="1"/>
  <c r="F1605" i="1"/>
  <c r="F1685" i="1"/>
  <c r="F1725" i="1"/>
  <c r="F1765" i="1"/>
  <c r="F1805" i="1"/>
  <c r="F1845" i="1"/>
  <c r="F1885" i="1"/>
  <c r="F1905" i="1"/>
  <c r="F1945" i="1"/>
  <c r="F1985" i="1"/>
  <c r="F183" i="1"/>
  <c r="F6" i="1"/>
  <c r="F46" i="1"/>
  <c r="F86" i="1"/>
  <c r="F126" i="1"/>
  <c r="F166" i="1"/>
  <c r="F266" i="1"/>
  <c r="F306" i="1"/>
  <c r="F326" i="1"/>
  <c r="F426" i="1"/>
  <c r="F446" i="1"/>
  <c r="F526" i="1"/>
  <c r="F566" i="1"/>
  <c r="F666" i="1"/>
  <c r="F706" i="1"/>
  <c r="F746" i="1"/>
  <c r="F786" i="1"/>
  <c r="F826" i="1"/>
  <c r="F846" i="1"/>
  <c r="F946" i="1"/>
  <c r="F986" i="1"/>
  <c r="F1006" i="1"/>
  <c r="F1046" i="1"/>
  <c r="F1086" i="1"/>
  <c r="F1106" i="1"/>
  <c r="F1146" i="1"/>
  <c r="F1186" i="1"/>
  <c r="F1286" i="1"/>
  <c r="F1306" i="1"/>
  <c r="F1346" i="1"/>
  <c r="F1386" i="1"/>
  <c r="F1426" i="1"/>
  <c r="F1466" i="1"/>
  <c r="F1526" i="1"/>
  <c r="F1566" i="1"/>
  <c r="F1666" i="1"/>
  <c r="F1686" i="1"/>
  <c r="F1726" i="1"/>
  <c r="F1766" i="1"/>
  <c r="F1806" i="1"/>
  <c r="F1826" i="1"/>
  <c r="F1866" i="1"/>
  <c r="F1966" i="1"/>
  <c r="F1923" i="1"/>
  <c r="F27" i="1"/>
  <c r="F67" i="1"/>
  <c r="F107" i="1"/>
  <c r="F147" i="1"/>
  <c r="F207" i="1"/>
  <c r="F307" i="1"/>
  <c r="F347" i="1"/>
  <c r="F387" i="1"/>
  <c r="F427" i="1"/>
  <c r="F527" i="1"/>
  <c r="F547" i="1"/>
  <c r="F587" i="1"/>
  <c r="F647" i="1"/>
  <c r="F687" i="1"/>
  <c r="F707" i="1"/>
  <c r="F727" i="1"/>
  <c r="F747" i="1"/>
  <c r="F767" i="1"/>
  <c r="F807" i="1"/>
  <c r="F847" i="1"/>
  <c r="F947" i="1"/>
  <c r="F987" i="1"/>
  <c r="F1067" i="1"/>
  <c r="F1107" i="1"/>
  <c r="F1207" i="1"/>
  <c r="F1247" i="1"/>
  <c r="F1267" i="1"/>
  <c r="F1307" i="1"/>
  <c r="F1347" i="1"/>
  <c r="F1387" i="1"/>
  <c r="F1427" i="1"/>
  <c r="F1467" i="1"/>
  <c r="F1507" i="1"/>
  <c r="F1547" i="1"/>
  <c r="F1587" i="1"/>
  <c r="F1607" i="1"/>
  <c r="F1647" i="1"/>
  <c r="F1747" i="1"/>
  <c r="F1767" i="1"/>
  <c r="F1807" i="1"/>
  <c r="F1847" i="1"/>
  <c r="F1887" i="1"/>
  <c r="F1987" i="1"/>
  <c r="F8" i="1"/>
  <c r="F48" i="1"/>
  <c r="F88" i="1"/>
  <c r="F128" i="1"/>
  <c r="F208" i="1"/>
  <c r="F248" i="1"/>
  <c r="F388" i="1"/>
  <c r="F508" i="1"/>
  <c r="F1228" i="1"/>
  <c r="F828" i="1"/>
  <c r="F583" i="1"/>
  <c r="F545" i="1"/>
  <c r="F303" i="1"/>
  <c r="F1903" i="1"/>
  <c r="F1628" i="1"/>
  <c r="F1246" i="1"/>
  <c r="F827" i="1"/>
  <c r="F582" i="1"/>
  <c r="F1902" i="1"/>
  <c r="F1627" i="1"/>
  <c r="F1245" i="1"/>
  <c r="F868" i="1"/>
  <c r="F346" i="1"/>
  <c r="F1626" i="1"/>
  <c r="F867" i="1"/>
  <c r="F627" i="1"/>
  <c r="F386" i="1"/>
  <c r="F345" i="1"/>
  <c r="F1707" i="1"/>
  <c r="F1665" i="1"/>
  <c r="F1288" i="1"/>
  <c r="F866" i="1"/>
  <c r="F626" i="1"/>
  <c r="F385" i="1"/>
  <c r="F344" i="1"/>
  <c r="F1706" i="1"/>
  <c r="F1664" i="1"/>
  <c r="F1328" i="1"/>
  <c r="F1287" i="1"/>
  <c r="F865" i="1"/>
  <c r="F425" i="1"/>
  <c r="F383" i="1"/>
  <c r="F343" i="1"/>
  <c r="F148" i="1"/>
  <c r="F1705" i="1"/>
  <c r="F1363" i="1"/>
  <c r="F1327" i="1"/>
  <c r="F1285" i="1"/>
  <c r="F424" i="1"/>
  <c r="F382" i="1"/>
  <c r="F144" i="1"/>
  <c r="F9" i="1"/>
  <c r="F49" i="1"/>
  <c r="F109" i="1"/>
  <c r="F229" i="1"/>
  <c r="F349" i="1"/>
  <c r="F449" i="1"/>
  <c r="F669" i="1"/>
  <c r="F729" i="1"/>
  <c r="F749" i="1"/>
  <c r="F789" i="1"/>
  <c r="F829" i="1"/>
  <c r="F869" i="1"/>
  <c r="F1089" i="1"/>
  <c r="F1409" i="1"/>
  <c r="F1449" i="1"/>
  <c r="F1549" i="1"/>
  <c r="F1569" i="1"/>
  <c r="F1709" i="1"/>
  <c r="F1729" i="1"/>
  <c r="F1829" i="1"/>
  <c r="F1849" i="1"/>
  <c r="F1889" i="1"/>
  <c r="F1909" i="1"/>
  <c r="F10" i="1"/>
  <c r="F90" i="1"/>
  <c r="F150" i="1"/>
  <c r="F310" i="1"/>
  <c r="F430" i="1"/>
  <c r="F670" i="1"/>
  <c r="F710" i="1"/>
  <c r="F790" i="1"/>
  <c r="F870" i="1"/>
  <c r="F950" i="1"/>
  <c r="F990" i="1"/>
  <c r="F1010" i="1"/>
  <c r="F1090" i="1"/>
  <c r="F1170" i="1"/>
  <c r="F1350" i="1"/>
  <c r="F1410" i="1"/>
  <c r="F1450" i="1"/>
  <c r="F1470" i="1"/>
  <c r="F1590" i="1"/>
  <c r="F1630" i="1"/>
  <c r="F1650" i="1"/>
  <c r="F1690" i="1"/>
  <c r="F1710" i="1"/>
  <c r="F1750" i="1"/>
  <c r="F1770" i="1"/>
  <c r="F1810" i="1"/>
  <c r="F1890" i="1"/>
  <c r="F91" i="1"/>
  <c r="F171" i="1"/>
  <c r="F251" i="1"/>
  <c r="F271" i="1"/>
  <c r="F311" i="1"/>
  <c r="F351" i="1"/>
  <c r="F451" i="1"/>
  <c r="F591" i="1"/>
  <c r="F651" i="1"/>
  <c r="F1310" i="1"/>
  <c r="F731" i="1"/>
  <c r="F690" i="1"/>
  <c r="F96" i="1"/>
  <c r="F676" i="1"/>
  <c r="F1976" i="1"/>
  <c r="F29" i="1"/>
  <c r="F69" i="1"/>
  <c r="F129" i="1"/>
  <c r="F369" i="1"/>
  <c r="F389" i="1"/>
  <c r="F469" i="1"/>
  <c r="F549" i="1"/>
  <c r="F569" i="1"/>
  <c r="F649" i="1"/>
  <c r="F709" i="1"/>
  <c r="F849" i="1"/>
  <c r="F909" i="1"/>
  <c r="F949" i="1"/>
  <c r="F1069" i="1"/>
  <c r="F1149" i="1"/>
  <c r="F1169" i="1"/>
  <c r="F1309" i="1"/>
  <c r="F1329" i="1"/>
  <c r="F1349" i="1"/>
  <c r="F1389" i="1"/>
  <c r="F1469" i="1"/>
  <c r="F1489" i="1"/>
  <c r="F1529" i="1"/>
  <c r="F1609" i="1"/>
  <c r="F1769" i="1"/>
  <c r="F1809" i="1"/>
  <c r="F89" i="1"/>
  <c r="F30" i="1"/>
  <c r="F50" i="1"/>
  <c r="F170" i="1"/>
  <c r="F210" i="1"/>
  <c r="F230" i="1"/>
  <c r="F250" i="1"/>
  <c r="F270" i="1"/>
  <c r="F370" i="1"/>
  <c r="F450" i="1"/>
  <c r="F470" i="1"/>
  <c r="F510" i="1"/>
  <c r="F570" i="1"/>
  <c r="F610" i="1"/>
  <c r="F650" i="1"/>
  <c r="F730" i="1"/>
  <c r="F910" i="1"/>
  <c r="F1070" i="1"/>
  <c r="F1150" i="1"/>
  <c r="F1190" i="1"/>
  <c r="F1610" i="1"/>
  <c r="F1730" i="1"/>
  <c r="F1870" i="1"/>
  <c r="F1910" i="1"/>
  <c r="F1950" i="1"/>
  <c r="F1990" i="1"/>
  <c r="F1989" i="1"/>
  <c r="F1430" i="1"/>
  <c r="F11" i="1"/>
  <c r="F31" i="1"/>
  <c r="F71" i="1"/>
  <c r="F151" i="1"/>
  <c r="F191" i="1"/>
  <c r="F231" i="1"/>
  <c r="F371" i="1"/>
  <c r="F391" i="1"/>
  <c r="F431" i="1"/>
  <c r="F511" i="1"/>
  <c r="F531" i="1"/>
  <c r="F571" i="1"/>
  <c r="F611" i="1"/>
  <c r="F711" i="1"/>
  <c r="F51" i="1"/>
  <c r="F969" i="1"/>
  <c r="F529" i="1"/>
  <c r="F491" i="1"/>
  <c r="F289" i="1"/>
  <c r="F1270" i="1"/>
  <c r="F930" i="1"/>
  <c r="F490" i="1"/>
  <c r="F169" i="1"/>
  <c r="F36" i="1"/>
  <c r="F76" i="1"/>
  <c r="F156" i="1"/>
  <c r="F236" i="1"/>
  <c r="F296" i="1"/>
  <c r="F336" i="1"/>
  <c r="F436" i="1"/>
  <c r="F476" i="1"/>
  <c r="F496" i="1"/>
  <c r="F516" i="1"/>
  <c r="F536" i="1"/>
  <c r="F576" i="1"/>
  <c r="F596" i="1"/>
  <c r="F616" i="1"/>
  <c r="F636" i="1"/>
  <c r="F776" i="1"/>
  <c r="F816" i="1"/>
  <c r="F856" i="1"/>
  <c r="F876" i="1"/>
  <c r="F916" i="1"/>
  <c r="F936" i="1"/>
  <c r="F1016" i="1"/>
  <c r="F1076" i="1"/>
  <c r="F1136" i="1"/>
  <c r="F1156" i="1"/>
  <c r="F1216" i="1"/>
  <c r="F1236" i="1"/>
  <c r="F1276" i="1"/>
  <c r="F1296" i="1"/>
  <c r="F1316" i="1"/>
  <c r="F1336" i="1"/>
  <c r="F1376" i="1"/>
  <c r="F1416" i="1"/>
  <c r="F1456" i="1"/>
  <c r="F1516" i="1"/>
  <c r="F1536" i="1"/>
  <c r="F1576" i="1"/>
  <c r="F1596" i="1"/>
  <c r="F1616" i="1"/>
  <c r="F1656" i="1"/>
  <c r="F1676" i="1"/>
  <c r="F1696" i="1"/>
  <c r="F1756" i="1"/>
  <c r="F1816" i="1"/>
  <c r="F1876" i="1"/>
  <c r="F1896" i="1"/>
  <c r="F1916" i="1"/>
  <c r="F1936" i="1"/>
  <c r="F1796" i="1"/>
  <c r="F1269" i="1"/>
  <c r="F929" i="1"/>
  <c r="F489" i="1"/>
  <c r="F1830" i="1"/>
  <c r="F1370" i="1"/>
  <c r="F1189" i="1"/>
  <c r="F70" i="1"/>
  <c r="F1789" i="1"/>
  <c r="F1490" i="1"/>
  <c r="F1369" i="1"/>
  <c r="F996" i="1"/>
  <c r="F116" i="1"/>
  <c r="F1230" i="1"/>
  <c r="F136" i="1"/>
  <c r="F376" i="1"/>
  <c r="F696" i="1"/>
  <c r="F1330" i="1"/>
  <c r="F1030" i="1"/>
  <c r="F756" i="1"/>
  <c r="F556" i="1"/>
  <c r="F316" i="1"/>
  <c r="F15" i="1"/>
  <c r="F35" i="1"/>
  <c r="F95" i="1"/>
  <c r="F115" i="1"/>
  <c r="F135" i="1"/>
  <c r="F175" i="1"/>
  <c r="F195" i="1"/>
  <c r="F215" i="1"/>
  <c r="F235" i="1"/>
  <c r="F255" i="1"/>
  <c r="F275" i="1"/>
  <c r="F295" i="1"/>
  <c r="F315" i="1"/>
  <c r="F335" i="1"/>
  <c r="F355" i="1"/>
  <c r="F375" i="1"/>
  <c r="F395" i="1"/>
  <c r="F415" i="1"/>
  <c r="F435" i="1"/>
  <c r="F455" i="1"/>
  <c r="F475" i="1"/>
  <c r="F535" i="1"/>
  <c r="F555" i="1"/>
  <c r="F615" i="1"/>
  <c r="F635" i="1"/>
  <c r="F675" i="1"/>
  <c r="F695" i="1"/>
  <c r="F755" i="1"/>
  <c r="F795" i="1"/>
  <c r="F835" i="1"/>
  <c r="F855" i="1"/>
  <c r="F875" i="1"/>
  <c r="F895" i="1"/>
  <c r="F915" i="1"/>
  <c r="F935" i="1"/>
  <c r="F955" i="1"/>
  <c r="F975" i="1"/>
  <c r="F995" i="1"/>
  <c r="F1035" i="1"/>
  <c r="F1075" i="1"/>
  <c r="F1095" i="1"/>
  <c r="F1115" i="1"/>
  <c r="F1135" i="1"/>
  <c r="F1155" i="1"/>
  <c r="F1215" i="1"/>
  <c r="F1235" i="1"/>
  <c r="F1255" i="1"/>
  <c r="F1275" i="1"/>
  <c r="F1315" i="1"/>
  <c r="F1335" i="1"/>
  <c r="F1375" i="1"/>
  <c r="F1395" i="1"/>
  <c r="F1415" i="1"/>
  <c r="F1495" i="1"/>
  <c r="F1515" i="1"/>
  <c r="F1535" i="1"/>
  <c r="F1555" i="1"/>
  <c r="F1615" i="1"/>
  <c r="F1675" i="1"/>
  <c r="F1695" i="1"/>
  <c r="F1715" i="1"/>
  <c r="F1735" i="1"/>
  <c r="F1755" i="1"/>
  <c r="F1795" i="1"/>
  <c r="F1815" i="1"/>
  <c r="F1835" i="1"/>
  <c r="F1855" i="1"/>
  <c r="F1875" i="1"/>
  <c r="F1935" i="1"/>
  <c r="F17" i="1"/>
  <c r="F97" i="1"/>
  <c r="F217" i="1"/>
  <c r="F377" i="1"/>
  <c r="F497" i="1"/>
  <c r="F577" i="1"/>
  <c r="F797" i="1"/>
  <c r="F1017" i="1"/>
  <c r="F1177" i="1"/>
  <c r="F1217" i="1"/>
  <c r="F1297" i="1"/>
  <c r="F1417" i="1"/>
  <c r="F1537" i="1"/>
  <c r="F1557" i="1"/>
  <c r="F1597" i="1"/>
  <c r="F637" i="1"/>
  <c r="F337" i="1"/>
  <c r="F977" i="1"/>
  <c r="F1377" i="1"/>
  <c r="F777" i="1"/>
  <c r="F297" i="1"/>
  <c r="F75" i="1"/>
  <c r="F37" i="1"/>
  <c r="F397" i="1"/>
  <c r="F437" i="1"/>
  <c r="F477" i="1"/>
  <c r="F597" i="1"/>
  <c r="F617" i="1"/>
  <c r="F737" i="1"/>
  <c r="F757" i="1"/>
  <c r="F857" i="1"/>
  <c r="F877" i="1"/>
  <c r="F917" i="1"/>
  <c r="F1037" i="1"/>
  <c r="F1117" i="1"/>
  <c r="F1157" i="1"/>
  <c r="F1197" i="1"/>
  <c r="F1277" i="1"/>
  <c r="F1317" i="1"/>
  <c r="F1437" i="1"/>
  <c r="F1617" i="1"/>
  <c r="F1657" i="1"/>
  <c r="F1677" i="1"/>
  <c r="F1897" i="1"/>
  <c r="F1877" i="1"/>
  <c r="F117" i="1"/>
  <c r="F831" i="1"/>
  <c r="F871" i="1"/>
  <c r="F971" i="1"/>
  <c r="F1011" i="1"/>
  <c r="F1091" i="1"/>
  <c r="F1191" i="1"/>
  <c r="F1211" i="1"/>
  <c r="F1251" i="1"/>
  <c r="F1351" i="1"/>
  <c r="F1511" i="1"/>
  <c r="F1631" i="1"/>
  <c r="F1911" i="1"/>
  <c r="F1931" i="1"/>
  <c r="F1991" i="1"/>
  <c r="F12" i="1"/>
  <c r="F92" i="1"/>
  <c r="F172" i="1"/>
  <c r="F272" i="1"/>
  <c r="F312" i="1"/>
  <c r="F432" i="1"/>
  <c r="F452" i="1"/>
  <c r="F592" i="1"/>
  <c r="F772" i="1"/>
  <c r="F832" i="1"/>
  <c r="F852" i="1"/>
  <c r="F892" i="1"/>
  <c r="F1092" i="1"/>
  <c r="F1132" i="1"/>
  <c r="F1232" i="1"/>
  <c r="F1252" i="1"/>
  <c r="F1512" i="1"/>
  <c r="F1592" i="1"/>
  <c r="F1792" i="1"/>
  <c r="F1872" i="1"/>
  <c r="F1372" i="1"/>
  <c r="F1071" i="1"/>
  <c r="F192" i="1"/>
  <c r="F13" i="1"/>
  <c r="F93" i="1"/>
  <c r="F173" i="1"/>
  <c r="F273" i="1"/>
  <c r="F1371" i="1"/>
  <c r="F72" i="1"/>
  <c r="F612" i="1"/>
  <c r="F392" i="1"/>
  <c r="F1691" i="1"/>
  <c r="F672" i="1"/>
  <c r="F532" i="1"/>
  <c r="F332" i="1"/>
  <c r="F1852" i="1"/>
  <c r="F1472" i="1"/>
  <c r="F1231" i="1"/>
  <c r="F951" i="1"/>
  <c r="F872" i="1"/>
  <c r="F333" i="1"/>
  <c r="F453" i="1"/>
  <c r="F473" i="1"/>
  <c r="F353" i="1"/>
  <c r="F733" i="1"/>
  <c r="F1233" i="1"/>
  <c r="F833" i="1"/>
  <c r="F1653" i="1"/>
  <c r="F873" i="1"/>
</calcChain>
</file>

<file path=xl/sharedStrings.xml><?xml version="1.0" encoding="utf-8"?>
<sst xmlns="http://schemas.openxmlformats.org/spreadsheetml/2006/main" count="2017" uniqueCount="13">
  <si>
    <t>Sexo</t>
  </si>
  <si>
    <t>Edad</t>
  </si>
  <si>
    <t>Altura_cm</t>
  </si>
  <si>
    <t>Peso_kg</t>
  </si>
  <si>
    <t>Niña</t>
  </si>
  <si>
    <t>Niño</t>
  </si>
  <si>
    <t>IMC</t>
  </si>
  <si>
    <t>Altura</t>
  </si>
  <si>
    <t>Peso</t>
  </si>
  <si>
    <t>Alturas</t>
  </si>
  <si>
    <t>Numero</t>
  </si>
  <si>
    <t>Mis datos</t>
  </si>
  <si>
    <t>Peso_Redondeado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</si>
</sst>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2" fontId="0" fillId="0" borderId="0" xfId="0" applyNumberFormat="1"/>
    <xf numFmtId="0" fontId="1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4">
    <dxf>
      <numFmt numFmtId="0" formatCode="General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Datos!$I$1</c:f>
              <c:strCache>
                <c:ptCount val="1"/>
                <c:pt idx="0">
                  <c:v>Numero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Datos!$H$2:$H$42</c:f>
              <c:numCache>
                <c:formatCode>General</c:formatCode>
                <c:ptCount val="41"/>
                <c:pt idx="0">
                  <c:v>140</c:v>
                </c:pt>
                <c:pt idx="1">
                  <c:v>141</c:v>
                </c:pt>
                <c:pt idx="2">
                  <c:v>142</c:v>
                </c:pt>
                <c:pt idx="3">
                  <c:v>143</c:v>
                </c:pt>
                <c:pt idx="4">
                  <c:v>144</c:v>
                </c:pt>
                <c:pt idx="5">
                  <c:v>145</c:v>
                </c:pt>
                <c:pt idx="6">
                  <c:v>146</c:v>
                </c:pt>
                <c:pt idx="7">
                  <c:v>147</c:v>
                </c:pt>
                <c:pt idx="8">
                  <c:v>148</c:v>
                </c:pt>
                <c:pt idx="9">
                  <c:v>149</c:v>
                </c:pt>
                <c:pt idx="10">
                  <c:v>150</c:v>
                </c:pt>
                <c:pt idx="11">
                  <c:v>151</c:v>
                </c:pt>
                <c:pt idx="12">
                  <c:v>152</c:v>
                </c:pt>
                <c:pt idx="13">
                  <c:v>153</c:v>
                </c:pt>
                <c:pt idx="14">
                  <c:v>154</c:v>
                </c:pt>
                <c:pt idx="15">
                  <c:v>155</c:v>
                </c:pt>
                <c:pt idx="16">
                  <c:v>156</c:v>
                </c:pt>
                <c:pt idx="17">
                  <c:v>157</c:v>
                </c:pt>
                <c:pt idx="18">
                  <c:v>158</c:v>
                </c:pt>
                <c:pt idx="19">
                  <c:v>159</c:v>
                </c:pt>
                <c:pt idx="20">
                  <c:v>160</c:v>
                </c:pt>
                <c:pt idx="21">
                  <c:v>161</c:v>
                </c:pt>
                <c:pt idx="22">
                  <c:v>162</c:v>
                </c:pt>
                <c:pt idx="23">
                  <c:v>163</c:v>
                </c:pt>
                <c:pt idx="24">
                  <c:v>164</c:v>
                </c:pt>
                <c:pt idx="25">
                  <c:v>165</c:v>
                </c:pt>
                <c:pt idx="26">
                  <c:v>166</c:v>
                </c:pt>
                <c:pt idx="27">
                  <c:v>167</c:v>
                </c:pt>
                <c:pt idx="28">
                  <c:v>168</c:v>
                </c:pt>
                <c:pt idx="29">
                  <c:v>169</c:v>
                </c:pt>
                <c:pt idx="30">
                  <c:v>170</c:v>
                </c:pt>
                <c:pt idx="31">
                  <c:v>171</c:v>
                </c:pt>
                <c:pt idx="32">
                  <c:v>172</c:v>
                </c:pt>
                <c:pt idx="33">
                  <c:v>173</c:v>
                </c:pt>
                <c:pt idx="34">
                  <c:v>174</c:v>
                </c:pt>
                <c:pt idx="35">
                  <c:v>175</c:v>
                </c:pt>
                <c:pt idx="36">
                  <c:v>176</c:v>
                </c:pt>
                <c:pt idx="37">
                  <c:v>177</c:v>
                </c:pt>
                <c:pt idx="38">
                  <c:v>178</c:v>
                </c:pt>
                <c:pt idx="39">
                  <c:v>179</c:v>
                </c:pt>
                <c:pt idx="40">
                  <c:v>180</c:v>
                </c:pt>
              </c:numCache>
            </c:numRef>
          </c:xVal>
          <c:yVal>
            <c:numRef>
              <c:f>Datos!$I$2:$I$42</c:f>
              <c:numCache>
                <c:formatCode>General</c:formatCode>
                <c:ptCount val="41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32</c:v>
                </c:pt>
                <c:pt idx="9">
                  <c:v>38</c:v>
                </c:pt>
                <c:pt idx="10">
                  <c:v>53</c:v>
                </c:pt>
                <c:pt idx="11">
                  <c:v>47</c:v>
                </c:pt>
                <c:pt idx="12">
                  <c:v>78</c:v>
                </c:pt>
                <c:pt idx="13">
                  <c:v>72</c:v>
                </c:pt>
                <c:pt idx="14">
                  <c:v>79</c:v>
                </c:pt>
                <c:pt idx="15">
                  <c:v>84</c:v>
                </c:pt>
                <c:pt idx="16">
                  <c:v>99</c:v>
                </c:pt>
                <c:pt idx="17">
                  <c:v>118</c:v>
                </c:pt>
                <c:pt idx="18">
                  <c:v>127</c:v>
                </c:pt>
                <c:pt idx="19">
                  <c:v>108</c:v>
                </c:pt>
                <c:pt idx="20">
                  <c:v>126</c:v>
                </c:pt>
                <c:pt idx="21">
                  <c:v>127</c:v>
                </c:pt>
                <c:pt idx="22">
                  <c:v>136</c:v>
                </c:pt>
                <c:pt idx="23">
                  <c:v>94</c:v>
                </c:pt>
                <c:pt idx="24">
                  <c:v>91</c:v>
                </c:pt>
                <c:pt idx="25">
                  <c:v>84</c:v>
                </c:pt>
                <c:pt idx="26">
                  <c:v>64</c:v>
                </c:pt>
                <c:pt idx="27">
                  <c:v>52</c:v>
                </c:pt>
                <c:pt idx="28">
                  <c:v>44</c:v>
                </c:pt>
                <c:pt idx="29">
                  <c:v>49</c:v>
                </c:pt>
                <c:pt idx="30">
                  <c:v>28</c:v>
                </c:pt>
                <c:pt idx="31">
                  <c:v>26</c:v>
                </c:pt>
                <c:pt idx="32">
                  <c:v>18</c:v>
                </c:pt>
                <c:pt idx="33">
                  <c:v>15</c:v>
                </c:pt>
                <c:pt idx="34">
                  <c:v>7</c:v>
                </c:pt>
                <c:pt idx="35">
                  <c:v>9</c:v>
                </c:pt>
                <c:pt idx="36">
                  <c:v>5</c:v>
                </c:pt>
                <c:pt idx="37">
                  <c:v>1</c:v>
                </c:pt>
                <c:pt idx="38">
                  <c:v>3</c:v>
                </c:pt>
                <c:pt idx="39">
                  <c:v>3</c:v>
                </c:pt>
                <c:pt idx="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69-4865-9B6A-4E1394CF7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8745647"/>
        <c:axId val="2038748047"/>
      </c:scatterChart>
      <c:valAx>
        <c:axId val="2038745647"/>
        <c:scaling>
          <c:orientation val="minMax"/>
          <c:max val="190"/>
          <c:min val="1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8748047"/>
        <c:crosses val="autoZero"/>
        <c:crossBetween val="midCat"/>
      </c:valAx>
      <c:valAx>
        <c:axId val="203874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8745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Datos!$L$1</c:f>
              <c:strCache>
                <c:ptCount val="1"/>
                <c:pt idx="0">
                  <c:v>Numero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Datos!$K$2:$K$52</c:f>
              <c:numCache>
                <c:formatCode>General</c:formatCode>
                <c:ptCount val="5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</c:numCache>
            </c:numRef>
          </c:xVal>
          <c:yVal>
            <c:numRef>
              <c:f>Datos!$L$2:$L$52</c:f>
              <c:numCache>
                <c:formatCode>General</c:formatCode>
                <c:ptCount val="51"/>
                <c:pt idx="0">
                  <c:v>32</c:v>
                </c:pt>
                <c:pt idx="1">
                  <c:v>30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48</c:v>
                </c:pt>
                <c:pt idx="6">
                  <c:v>61</c:v>
                </c:pt>
                <c:pt idx="7">
                  <c:v>59</c:v>
                </c:pt>
                <c:pt idx="8">
                  <c:v>67</c:v>
                </c:pt>
                <c:pt idx="9">
                  <c:v>83</c:v>
                </c:pt>
                <c:pt idx="10">
                  <c:v>76</c:v>
                </c:pt>
                <c:pt idx="11">
                  <c:v>100</c:v>
                </c:pt>
                <c:pt idx="12">
                  <c:v>72</c:v>
                </c:pt>
                <c:pt idx="13">
                  <c:v>89</c:v>
                </c:pt>
                <c:pt idx="14">
                  <c:v>95</c:v>
                </c:pt>
                <c:pt idx="15">
                  <c:v>72</c:v>
                </c:pt>
                <c:pt idx="16">
                  <c:v>93</c:v>
                </c:pt>
                <c:pt idx="17">
                  <c:v>87</c:v>
                </c:pt>
                <c:pt idx="18">
                  <c:v>67</c:v>
                </c:pt>
                <c:pt idx="19">
                  <c:v>83</c:v>
                </c:pt>
                <c:pt idx="20">
                  <c:v>68</c:v>
                </c:pt>
                <c:pt idx="21">
                  <c:v>59</c:v>
                </c:pt>
                <c:pt idx="22">
                  <c:v>53</c:v>
                </c:pt>
                <c:pt idx="23">
                  <c:v>50</c:v>
                </c:pt>
                <c:pt idx="24">
                  <c:v>60</c:v>
                </c:pt>
                <c:pt idx="25">
                  <c:v>39</c:v>
                </c:pt>
                <c:pt idx="26">
                  <c:v>49</c:v>
                </c:pt>
                <c:pt idx="27">
                  <c:v>32</c:v>
                </c:pt>
                <c:pt idx="28">
                  <c:v>29</c:v>
                </c:pt>
                <c:pt idx="29">
                  <c:v>26</c:v>
                </c:pt>
                <c:pt idx="30">
                  <c:v>21</c:v>
                </c:pt>
                <c:pt idx="31">
                  <c:v>19</c:v>
                </c:pt>
                <c:pt idx="32">
                  <c:v>12</c:v>
                </c:pt>
                <c:pt idx="33">
                  <c:v>8</c:v>
                </c:pt>
                <c:pt idx="34">
                  <c:v>9</c:v>
                </c:pt>
                <c:pt idx="35">
                  <c:v>6</c:v>
                </c:pt>
                <c:pt idx="36">
                  <c:v>3</c:v>
                </c:pt>
                <c:pt idx="37">
                  <c:v>8</c:v>
                </c:pt>
                <c:pt idx="38">
                  <c:v>6</c:v>
                </c:pt>
                <c:pt idx="39">
                  <c:v>2</c:v>
                </c:pt>
                <c:pt idx="40">
                  <c:v>5</c:v>
                </c:pt>
                <c:pt idx="41">
                  <c:v>5</c:v>
                </c:pt>
                <c:pt idx="42">
                  <c:v>2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F3-4C2A-A894-7D267D340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9222703"/>
        <c:axId val="1959221263"/>
      </c:scatterChart>
      <c:valAx>
        <c:axId val="1959222703"/>
        <c:scaling>
          <c:orientation val="minMax"/>
          <c:min val="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9221263"/>
        <c:crosses val="autoZero"/>
        <c:crossBetween val="midCat"/>
      </c:valAx>
      <c:valAx>
        <c:axId val="195922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9222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normal Altura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Datos!$I$1</c:f>
              <c:strCache>
                <c:ptCount val="1"/>
                <c:pt idx="0">
                  <c:v>Numero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Datos!$H$2:$H$42</c:f>
              <c:numCache>
                <c:formatCode>General</c:formatCode>
                <c:ptCount val="41"/>
                <c:pt idx="0">
                  <c:v>140</c:v>
                </c:pt>
                <c:pt idx="1">
                  <c:v>141</c:v>
                </c:pt>
                <c:pt idx="2">
                  <c:v>142</c:v>
                </c:pt>
                <c:pt idx="3">
                  <c:v>143</c:v>
                </c:pt>
                <c:pt idx="4">
                  <c:v>144</c:v>
                </c:pt>
                <c:pt idx="5">
                  <c:v>145</c:v>
                </c:pt>
                <c:pt idx="6">
                  <c:v>146</c:v>
                </c:pt>
                <c:pt idx="7">
                  <c:v>147</c:v>
                </c:pt>
                <c:pt idx="8">
                  <c:v>148</c:v>
                </c:pt>
                <c:pt idx="9">
                  <c:v>149</c:v>
                </c:pt>
                <c:pt idx="10">
                  <c:v>150</c:v>
                </c:pt>
                <c:pt idx="11">
                  <c:v>151</c:v>
                </c:pt>
                <c:pt idx="12">
                  <c:v>152</c:v>
                </c:pt>
                <c:pt idx="13">
                  <c:v>153</c:v>
                </c:pt>
                <c:pt idx="14">
                  <c:v>154</c:v>
                </c:pt>
                <c:pt idx="15">
                  <c:v>155</c:v>
                </c:pt>
                <c:pt idx="16">
                  <c:v>156</c:v>
                </c:pt>
                <c:pt idx="17">
                  <c:v>157</c:v>
                </c:pt>
                <c:pt idx="18">
                  <c:v>158</c:v>
                </c:pt>
                <c:pt idx="19">
                  <c:v>159</c:v>
                </c:pt>
                <c:pt idx="20">
                  <c:v>160</c:v>
                </c:pt>
                <c:pt idx="21">
                  <c:v>161</c:v>
                </c:pt>
                <c:pt idx="22">
                  <c:v>162</c:v>
                </c:pt>
                <c:pt idx="23">
                  <c:v>163</c:v>
                </c:pt>
                <c:pt idx="24">
                  <c:v>164</c:v>
                </c:pt>
                <c:pt idx="25">
                  <c:v>165</c:v>
                </c:pt>
                <c:pt idx="26">
                  <c:v>166</c:v>
                </c:pt>
                <c:pt idx="27">
                  <c:v>167</c:v>
                </c:pt>
                <c:pt idx="28">
                  <c:v>168</c:v>
                </c:pt>
                <c:pt idx="29">
                  <c:v>169</c:v>
                </c:pt>
                <c:pt idx="30">
                  <c:v>170</c:v>
                </c:pt>
                <c:pt idx="31">
                  <c:v>171</c:v>
                </c:pt>
                <c:pt idx="32">
                  <c:v>172</c:v>
                </c:pt>
                <c:pt idx="33">
                  <c:v>173</c:v>
                </c:pt>
                <c:pt idx="34">
                  <c:v>174</c:v>
                </c:pt>
                <c:pt idx="35">
                  <c:v>175</c:v>
                </c:pt>
                <c:pt idx="36">
                  <c:v>176</c:v>
                </c:pt>
                <c:pt idx="37">
                  <c:v>177</c:v>
                </c:pt>
                <c:pt idx="38">
                  <c:v>178</c:v>
                </c:pt>
                <c:pt idx="39">
                  <c:v>179</c:v>
                </c:pt>
                <c:pt idx="40">
                  <c:v>180</c:v>
                </c:pt>
              </c:numCache>
            </c:numRef>
          </c:xVal>
          <c:yVal>
            <c:numRef>
              <c:f>Datos!$I$2:$I$42</c:f>
              <c:numCache>
                <c:formatCode>General</c:formatCode>
                <c:ptCount val="41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32</c:v>
                </c:pt>
                <c:pt idx="9">
                  <c:v>38</c:v>
                </c:pt>
                <c:pt idx="10">
                  <c:v>53</c:v>
                </c:pt>
                <c:pt idx="11">
                  <c:v>47</c:v>
                </c:pt>
                <c:pt idx="12">
                  <c:v>78</c:v>
                </c:pt>
                <c:pt idx="13">
                  <c:v>72</c:v>
                </c:pt>
                <c:pt idx="14">
                  <c:v>79</c:v>
                </c:pt>
                <c:pt idx="15">
                  <c:v>84</c:v>
                </c:pt>
                <c:pt idx="16">
                  <c:v>99</c:v>
                </c:pt>
                <c:pt idx="17">
                  <c:v>118</c:v>
                </c:pt>
                <c:pt idx="18">
                  <c:v>127</c:v>
                </c:pt>
                <c:pt idx="19">
                  <c:v>108</c:v>
                </c:pt>
                <c:pt idx="20">
                  <c:v>126</c:v>
                </c:pt>
                <c:pt idx="21">
                  <c:v>127</c:v>
                </c:pt>
                <c:pt idx="22">
                  <c:v>136</c:v>
                </c:pt>
                <c:pt idx="23">
                  <c:v>94</c:v>
                </c:pt>
                <c:pt idx="24">
                  <c:v>91</c:v>
                </c:pt>
                <c:pt idx="25">
                  <c:v>84</c:v>
                </c:pt>
                <c:pt idx="26">
                  <c:v>64</c:v>
                </c:pt>
                <c:pt idx="27">
                  <c:v>52</c:v>
                </c:pt>
                <c:pt idx="28">
                  <c:v>44</c:v>
                </c:pt>
                <c:pt idx="29">
                  <c:v>49</c:v>
                </c:pt>
                <c:pt idx="30">
                  <c:v>28</c:v>
                </c:pt>
                <c:pt idx="31">
                  <c:v>26</c:v>
                </c:pt>
                <c:pt idx="32">
                  <c:v>18</c:v>
                </c:pt>
                <c:pt idx="33">
                  <c:v>15</c:v>
                </c:pt>
                <c:pt idx="34">
                  <c:v>7</c:v>
                </c:pt>
                <c:pt idx="35">
                  <c:v>9</c:v>
                </c:pt>
                <c:pt idx="36">
                  <c:v>5</c:v>
                </c:pt>
                <c:pt idx="37">
                  <c:v>1</c:v>
                </c:pt>
                <c:pt idx="38">
                  <c:v>3</c:v>
                </c:pt>
                <c:pt idx="39">
                  <c:v>3</c:v>
                </c:pt>
                <c:pt idx="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24-40C8-8899-0A4C500B1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8745647"/>
        <c:axId val="2038748047"/>
      </c:scatterChart>
      <c:valAx>
        <c:axId val="2038745647"/>
        <c:scaling>
          <c:orientation val="minMax"/>
          <c:max val="190"/>
          <c:min val="1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8748047"/>
        <c:crosses val="autoZero"/>
        <c:crossBetween val="midCat"/>
      </c:valAx>
      <c:valAx>
        <c:axId val="203874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8745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Distribución normal Peso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Datos!$L$1</c:f>
              <c:strCache>
                <c:ptCount val="1"/>
                <c:pt idx="0">
                  <c:v>Numero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Datos!$K$2:$K$52</c:f>
              <c:numCache>
                <c:formatCode>General</c:formatCode>
                <c:ptCount val="5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</c:numCache>
            </c:numRef>
          </c:xVal>
          <c:yVal>
            <c:numRef>
              <c:f>Datos!$L$2:$L$52</c:f>
              <c:numCache>
                <c:formatCode>General</c:formatCode>
                <c:ptCount val="51"/>
                <c:pt idx="0">
                  <c:v>32</c:v>
                </c:pt>
                <c:pt idx="1">
                  <c:v>30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48</c:v>
                </c:pt>
                <c:pt idx="6">
                  <c:v>61</c:v>
                </c:pt>
                <c:pt idx="7">
                  <c:v>59</c:v>
                </c:pt>
                <c:pt idx="8">
                  <c:v>67</c:v>
                </c:pt>
                <c:pt idx="9">
                  <c:v>83</c:v>
                </c:pt>
                <c:pt idx="10">
                  <c:v>76</c:v>
                </c:pt>
                <c:pt idx="11">
                  <c:v>100</c:v>
                </c:pt>
                <c:pt idx="12">
                  <c:v>72</c:v>
                </c:pt>
                <c:pt idx="13">
                  <c:v>89</c:v>
                </c:pt>
                <c:pt idx="14">
                  <c:v>95</c:v>
                </c:pt>
                <c:pt idx="15">
                  <c:v>72</c:v>
                </c:pt>
                <c:pt idx="16">
                  <c:v>93</c:v>
                </c:pt>
                <c:pt idx="17">
                  <c:v>87</c:v>
                </c:pt>
                <c:pt idx="18">
                  <c:v>67</c:v>
                </c:pt>
                <c:pt idx="19">
                  <c:v>83</c:v>
                </c:pt>
                <c:pt idx="20">
                  <c:v>68</c:v>
                </c:pt>
                <c:pt idx="21">
                  <c:v>59</c:v>
                </c:pt>
                <c:pt idx="22">
                  <c:v>53</c:v>
                </c:pt>
                <c:pt idx="23">
                  <c:v>50</c:v>
                </c:pt>
                <c:pt idx="24">
                  <c:v>60</c:v>
                </c:pt>
                <c:pt idx="25">
                  <c:v>39</c:v>
                </c:pt>
                <c:pt idx="26">
                  <c:v>49</c:v>
                </c:pt>
                <c:pt idx="27">
                  <c:v>32</c:v>
                </c:pt>
                <c:pt idx="28">
                  <c:v>29</c:v>
                </c:pt>
                <c:pt idx="29">
                  <c:v>26</c:v>
                </c:pt>
                <c:pt idx="30">
                  <c:v>21</c:v>
                </c:pt>
                <c:pt idx="31">
                  <c:v>19</c:v>
                </c:pt>
                <c:pt idx="32">
                  <c:v>12</c:v>
                </c:pt>
                <c:pt idx="33">
                  <c:v>8</c:v>
                </c:pt>
                <c:pt idx="34">
                  <c:v>9</c:v>
                </c:pt>
                <c:pt idx="35">
                  <c:v>6</c:v>
                </c:pt>
                <c:pt idx="36">
                  <c:v>3</c:v>
                </c:pt>
                <c:pt idx="37">
                  <c:v>8</c:v>
                </c:pt>
                <c:pt idx="38">
                  <c:v>6</c:v>
                </c:pt>
                <c:pt idx="39">
                  <c:v>2</c:v>
                </c:pt>
                <c:pt idx="40">
                  <c:v>5</c:v>
                </c:pt>
                <c:pt idx="41">
                  <c:v>5</c:v>
                </c:pt>
                <c:pt idx="42">
                  <c:v>2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04-4B62-8810-706A1789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9222703"/>
        <c:axId val="1959221263"/>
      </c:scatterChart>
      <c:valAx>
        <c:axId val="1959222703"/>
        <c:scaling>
          <c:orientation val="minMax"/>
          <c:min val="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9221263"/>
        <c:crosses val="autoZero"/>
        <c:crossBetween val="midCat"/>
      </c:valAx>
      <c:valAx>
        <c:axId val="195922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9222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_xlchart.v1.4</cx:f>
      </cx:numDim>
    </cx:data>
  </cx:chartData>
  <cx:chart>
    <cx:title pos="t" align="ctr" overlay="0">
      <cx:tx>
        <cx:txData>
          <cx:v>Altura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Altura</a:t>
          </a:r>
        </a:p>
      </cx:txPr>
    </cx:title>
    <cx:plotArea>
      <cx:plotAreaRegion>
        <cx:series layoutId="boxWhisker" uniqueId="{4792FD92-9E51-4BE9-B183-62B9D12A6B4F}" formatIdx="0">
          <cx:tx>
            <cx:txData>
              <cx:f>_xlchart.v1.0</cx:f>
              <cx:v>Altura_cm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2-ACF8-42CF-BAE9-115A35F29347}">
          <cx:tx>
            <cx:txData>
              <cx:v>Yo</cx:v>
            </cx:txData>
          </cx:tx>
          <cx:dataId val="1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154"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</cx:f>
      </cx:numDim>
    </cx:data>
    <cx:data id="1">
      <cx:numDim type="val">
        <cx:f>_xlchart.v1.9</cx:f>
      </cx:numDim>
    </cx:data>
  </cx:chartData>
  <cx:chart>
    <cx:title pos="t" align="ctr" overlay="0">
      <cx:tx>
        <cx:txData>
          <cx:v>Peso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Peso</a:t>
          </a:r>
        </a:p>
      </cx:txPr>
    </cx:title>
    <cx:plotArea>
      <cx:plotAreaRegion>
        <cx:series layoutId="boxWhisker" uniqueId="{4792FD92-9E51-4BE9-B183-62B9D12A6B4F}" formatIdx="0">
          <cx:tx>
            <cx:txData>
              <cx:f>_xlchart.v1.7</cx:f>
              <cx:v>Peso_kg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0-52C8-46AC-AFB2-F47CEC707807}">
          <cx:tx>
            <cx:txData>
              <cx:v>Yo</cx:v>
            </cx:txData>
          </cx:tx>
          <cx:dataId val="1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25"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_xlchart.v1.14</cx:f>
      </cx:numDim>
    </cx:data>
    <cx:data id="1">
      <cx:numDim type="val">
        <cx:f>_xlchart.v1.15</cx:f>
      </cx:numDim>
    </cx:data>
  </cx:chartData>
  <cx:chart>
    <cx:title pos="t" align="ctr" overlay="0">
      <cx:tx>
        <cx:txData>
          <cx:v>Diagrama de caja - Altura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Diagrama de caja - Altura</a:t>
          </a:r>
        </a:p>
      </cx:txPr>
    </cx:title>
    <cx:plotArea>
      <cx:plotAreaRegion>
        <cx:series layoutId="boxWhisker" uniqueId="{4792FD92-9E51-4BE9-B183-62B9D12A6B4F}" formatIdx="0">
          <cx:tx>
            <cx:txData>
              <cx:f>_xlchart.v1.13</cx:f>
              <cx:v>Altura_cm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2-ACF8-42CF-BAE9-115A35F29347}">
          <cx:tx>
            <cx:txData>
              <cx:f/>
              <cx:v>Yo</cx:v>
            </cx:txData>
          </cx:tx>
          <cx:dataId val="1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154"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_xlchart.v1.17</cx:f>
      </cx:numDim>
    </cx:data>
    <cx:data id="1">
      <cx:numDim type="val">
        <cx:f>_xlchart.v1.18</cx:f>
      </cx:numDim>
    </cx:data>
  </cx:chartData>
  <cx:chart>
    <cx:title pos="t" align="ctr" overlay="0">
      <cx:tx>
        <cx:txData>
          <cx:v>Diagrama de caja - Peso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Diagrama de caja - Peso</a:t>
          </a:r>
        </a:p>
      </cx:txPr>
    </cx:title>
    <cx:plotArea>
      <cx:plotAreaRegion>
        <cx:series layoutId="boxWhisker" uniqueId="{4792FD92-9E51-4BE9-B183-62B9D12A6B4F}" formatIdx="0">
          <cx:tx>
            <cx:txData>
              <cx:f>_xlchart.v1.16</cx:f>
              <cx:v>Peso_kg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0-52C8-46AC-AFB2-F47CEC707807}">
          <cx:tx>
            <cx:txData>
              <cx:f/>
              <cx:v>Yo</cx:v>
            </cx:txData>
          </cx:tx>
          <cx:dataId val="1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25"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179070</xdr:rowOff>
    </xdr:from>
    <xdr:to>
      <xdr:col>21</xdr:col>
      <xdr:colOff>304800</xdr:colOff>
      <xdr:row>15</xdr:row>
      <xdr:rowOff>179070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0C16B1-FF7F-7839-316A-8A2C5F84C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17</xdr:row>
      <xdr:rowOff>3810</xdr:rowOff>
    </xdr:from>
    <xdr:to>
      <xdr:col>21</xdr:col>
      <xdr:colOff>304800</xdr:colOff>
      <xdr:row>32</xdr:row>
      <xdr:rowOff>3810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48E33E7-58BC-76D8-221B-09C310F28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7</xdr:row>
      <xdr:rowOff>179070</xdr:rowOff>
    </xdr:from>
    <xdr:to>
      <xdr:col>12</xdr:col>
      <xdr:colOff>617220</xdr:colOff>
      <xdr:row>50</xdr:row>
      <xdr:rowOff>175260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85C05BFD-914C-F4F1-CD13-723BD50F8D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0680" y="361950"/>
              <a:ext cx="4572000" cy="27393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7620</xdr:colOff>
      <xdr:row>55</xdr:row>
      <xdr:rowOff>7620</xdr:rowOff>
    </xdr:from>
    <xdr:to>
      <xdr:col>12</xdr:col>
      <xdr:colOff>617220</xdr:colOff>
      <xdr:row>92</xdr:row>
      <xdr:rowOff>7620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3A1A598B-1B13-4781-AF84-B650FB9ECC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0680" y="329946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609600</xdr:colOff>
      <xdr:row>21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381041-20F3-420D-BA1D-788C552AC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6</xdr:col>
      <xdr:colOff>609600</xdr:colOff>
      <xdr:row>36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3CBEDD0-AB8C-473E-B95C-148178297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</xdr:row>
      <xdr:rowOff>7620</xdr:rowOff>
    </xdr:from>
    <xdr:to>
      <xdr:col>12</xdr:col>
      <xdr:colOff>609600</xdr:colOff>
      <xdr:row>21</xdr:row>
      <xdr:rowOff>3810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E44DAB22-9826-488C-B4BA-B4D8512DCF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47360" y="1104900"/>
              <a:ext cx="4572000" cy="27393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0</xdr:colOff>
      <xdr:row>21</xdr:row>
      <xdr:rowOff>0</xdr:rowOff>
    </xdr:from>
    <xdr:to>
      <xdr:col>12</xdr:col>
      <xdr:colOff>609600</xdr:colOff>
      <xdr:row>36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309E4956-5289-4865-A7D6-125F295313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47360" y="384048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0E299F-6DCB-45EB-8A09-5AEDB185B245}" name="Tabla2" displayName="Tabla2" ref="A1:F2001" totalsRowShown="0" headerRowDxfId="3">
  <autoFilter ref="A1:F2001" xr:uid="{CD0E299F-6DCB-45EB-8A09-5AEDB185B245}"/>
  <tableColumns count="6">
    <tableColumn id="1" xr3:uid="{AD9B292E-36AA-45DE-AE2C-8CB3A9DFE56A}" name="Sexo"/>
    <tableColumn id="2" xr3:uid="{C0F29D09-79C6-4372-AAEA-D15ADA0BED29}" name="Edad"/>
    <tableColumn id="3" xr3:uid="{B09668A8-FDA0-4261-9D14-C099E4C1D346}" name="Altura_cm"/>
    <tableColumn id="4" xr3:uid="{4F326633-E41F-4F75-AA59-237487FE4291}" name="Peso_kg"/>
    <tableColumn id="9" xr3:uid="{0307AF26-9CF9-4C4D-A764-9F1897427821}" name="Peso_Redondeado" dataDxfId="1">
      <calculatedColumnFormula>+ROUNDDOWN(Tabla2[[#This Row],[Peso_kg]],0)</calculatedColumnFormula>
    </tableColumn>
    <tableColumn id="5" xr3:uid="{C5ACB94D-B752-42AF-B1BB-6384B0D33562}" name="IMC" dataDxfId="2">
      <calculatedColumnFormula>+D2/((C2/100)^2)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9D97B2-19AA-4D3B-B400-76E396EA80B7}" name="Tabla1" displayName="Tabla1" ref="H1:I42" totalsRowShown="0">
  <autoFilter ref="H1:I42" xr:uid="{C19D97B2-19AA-4D3B-B400-76E396EA80B7}"/>
  <tableColumns count="2">
    <tableColumn id="1" xr3:uid="{3654E7CC-8CDD-473C-B9A2-1AF99881FCD0}" name="Alturas"/>
    <tableColumn id="2" xr3:uid="{BA28ED28-4FCE-4A65-808D-232B4FDD9E84}" name="Numero">
      <calculatedColumnFormula>+COUNTIF(Tabla2[Altura_cm],H2)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A88038-8F73-4E54-9C8F-EC2D79F1606F}" name="Tabla3" displayName="Tabla3" ref="K1:L52" totalsRowShown="0">
  <autoFilter ref="K1:L52" xr:uid="{7AA88038-8F73-4E54-9C8F-EC2D79F1606F}"/>
  <tableColumns count="2">
    <tableColumn id="1" xr3:uid="{E9F36C1E-D362-4942-B881-B7035A4973A8}" name="Peso"/>
    <tableColumn id="2" xr3:uid="{15AAB49E-87F6-4CB7-947F-13A421A02FC0}" name="Numero" dataDxfId="0">
      <calculatedColumnFormula>+COUNTIF(Tabla2[Peso_Redondeado],K2)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01"/>
  <sheetViews>
    <sheetView workbookViewId="0">
      <selection activeCell="AA12" sqref="AA12"/>
    </sheetView>
  </sheetViews>
  <sheetFormatPr baseColWidth="10" defaultColWidth="8.88671875" defaultRowHeight="14.4" x14ac:dyDescent="0.3"/>
  <cols>
    <col min="3" max="3" width="11.5546875" customWidth="1"/>
    <col min="4" max="5" width="9.88671875" customWidth="1"/>
    <col min="6" max="7" width="6.33203125" customWidth="1"/>
    <col min="9" max="9" width="9.5546875" customWidth="1"/>
    <col min="12" max="12" width="9.5546875" customWidth="1"/>
    <col min="14" max="14" width="13.77734375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3" t="s">
        <v>12</v>
      </c>
      <c r="F1" s="3" t="s">
        <v>6</v>
      </c>
      <c r="G1" s="4"/>
      <c r="H1" t="s">
        <v>9</v>
      </c>
      <c r="I1" t="s">
        <v>10</v>
      </c>
      <c r="K1" t="s">
        <v>8</v>
      </c>
      <c r="L1" t="s">
        <v>10</v>
      </c>
    </row>
    <row r="2" spans="1:12" x14ac:dyDescent="0.3">
      <c r="A2" t="s">
        <v>4</v>
      </c>
      <c r="B2">
        <v>16</v>
      </c>
      <c r="C2">
        <v>162</v>
      </c>
      <c r="D2" s="2">
        <v>52.5</v>
      </c>
      <c r="E2" s="2">
        <f>+ROUNDDOWN(Tabla2[[#This Row],[Peso_kg]],0)</f>
        <v>52</v>
      </c>
      <c r="F2" s="2">
        <f>+D2/((C2/100)^2)</f>
        <v>20.004572473708272</v>
      </c>
      <c r="G2" s="2"/>
      <c r="H2">
        <v>140</v>
      </c>
      <c r="I2">
        <f>+COUNTIF(Tabla2[Altura_cm],H2)</f>
        <v>5</v>
      </c>
      <c r="K2">
        <v>40</v>
      </c>
      <c r="L2">
        <f>+COUNTIF(Tabla2[Peso_Redondeado],K2)</f>
        <v>32</v>
      </c>
    </row>
    <row r="3" spans="1:12" x14ac:dyDescent="0.3">
      <c r="A3" t="s">
        <v>5</v>
      </c>
      <c r="B3">
        <v>15</v>
      </c>
      <c r="C3">
        <v>153</v>
      </c>
      <c r="D3">
        <v>58.5</v>
      </c>
      <c r="E3" s="2">
        <f>+ROUNDDOWN(Tabla2[[#This Row],[Peso_kg]],0)</f>
        <v>58</v>
      </c>
      <c r="F3" s="2">
        <f>+D3/((C3/100)^2)</f>
        <v>24.990388312187619</v>
      </c>
      <c r="G3" s="2"/>
      <c r="H3">
        <v>141</v>
      </c>
      <c r="I3">
        <f>+COUNTIF(Tabla2[Altura_cm],H3)</f>
        <v>2</v>
      </c>
      <c r="K3">
        <v>41</v>
      </c>
      <c r="L3">
        <f>+COUNTIF(Tabla2[Peso_Redondeado],K3)</f>
        <v>30</v>
      </c>
    </row>
    <row r="4" spans="1:12" x14ac:dyDescent="0.3">
      <c r="A4" t="s">
        <v>4</v>
      </c>
      <c r="B4">
        <v>14</v>
      </c>
      <c r="C4">
        <v>165</v>
      </c>
      <c r="D4">
        <v>61.4</v>
      </c>
      <c r="E4" s="2">
        <f>+ROUNDDOWN(Tabla2[[#This Row],[Peso_kg]],0)</f>
        <v>61</v>
      </c>
      <c r="F4" s="2">
        <f>+D4/((C4/100)^2)</f>
        <v>22.55280073461892</v>
      </c>
      <c r="G4" s="2"/>
      <c r="H4">
        <v>142</v>
      </c>
      <c r="I4">
        <f>+COUNTIF(Tabla2[Altura_cm],H4)</f>
        <v>4</v>
      </c>
      <c r="K4">
        <v>42</v>
      </c>
      <c r="L4">
        <f>+COUNTIF(Tabla2[Peso_Redondeado],K4)</f>
        <v>42</v>
      </c>
    </row>
    <row r="5" spans="1:12" x14ac:dyDescent="0.3">
      <c r="A5" t="s">
        <v>5</v>
      </c>
      <c r="B5">
        <v>16</v>
      </c>
      <c r="C5">
        <v>166</v>
      </c>
      <c r="D5">
        <v>75.099999999999994</v>
      </c>
      <c r="E5" s="2">
        <f>+ROUNDDOWN(Tabla2[[#This Row],[Peso_kg]],0)</f>
        <v>75</v>
      </c>
      <c r="F5" s="2">
        <f>+D5/((C5/100)^2)</f>
        <v>27.253592683988966</v>
      </c>
      <c r="G5" s="2"/>
      <c r="H5">
        <v>143</v>
      </c>
      <c r="I5">
        <f>+COUNTIF(Tabla2[Altura_cm],H5)</f>
        <v>7</v>
      </c>
      <c r="K5">
        <v>43</v>
      </c>
      <c r="L5">
        <f>+COUNTIF(Tabla2[Peso_Redondeado],K5)</f>
        <v>43</v>
      </c>
    </row>
    <row r="6" spans="1:12" x14ac:dyDescent="0.3">
      <c r="A6" t="s">
        <v>4</v>
      </c>
      <c r="B6">
        <v>14</v>
      </c>
      <c r="C6">
        <v>146</v>
      </c>
      <c r="D6">
        <v>61.9</v>
      </c>
      <c r="E6" s="2">
        <f>+ROUNDDOWN(Tabla2[[#This Row],[Peso_kg]],0)</f>
        <v>61</v>
      </c>
      <c r="F6" s="2">
        <f>+D6/((C6/100)^2)</f>
        <v>29.039219365734663</v>
      </c>
      <c r="G6" s="2"/>
      <c r="H6">
        <v>144</v>
      </c>
      <c r="I6">
        <f>+COUNTIF(Tabla2[Altura_cm],H6)</f>
        <v>13</v>
      </c>
      <c r="K6">
        <v>44</v>
      </c>
      <c r="L6">
        <f>+COUNTIF(Tabla2[Peso_Redondeado],K6)</f>
        <v>44</v>
      </c>
    </row>
    <row r="7" spans="1:12" x14ac:dyDescent="0.3">
      <c r="A7" t="s">
        <v>4</v>
      </c>
      <c r="B7">
        <v>14</v>
      </c>
      <c r="C7">
        <v>151</v>
      </c>
      <c r="D7">
        <v>57.5</v>
      </c>
      <c r="E7" s="2">
        <f>+ROUNDDOWN(Tabla2[[#This Row],[Peso_kg]],0)</f>
        <v>57</v>
      </c>
      <c r="F7" s="2">
        <f>+D7/((C7/100)^2)</f>
        <v>25.21819218455331</v>
      </c>
      <c r="G7" s="2"/>
      <c r="H7">
        <v>145</v>
      </c>
      <c r="I7">
        <f>+COUNTIF(Tabla2[Altura_cm],H7)</f>
        <v>15</v>
      </c>
      <c r="K7">
        <v>45</v>
      </c>
      <c r="L7">
        <f>+COUNTIF(Tabla2[Peso_Redondeado],K7)</f>
        <v>48</v>
      </c>
    </row>
    <row r="8" spans="1:12" x14ac:dyDescent="0.3">
      <c r="A8" t="s">
        <v>5</v>
      </c>
      <c r="B8">
        <v>16</v>
      </c>
      <c r="C8">
        <v>160</v>
      </c>
      <c r="D8">
        <v>61</v>
      </c>
      <c r="E8" s="2">
        <f>+ROUNDDOWN(Tabla2[[#This Row],[Peso_kg]],0)</f>
        <v>61</v>
      </c>
      <c r="F8" s="2">
        <f>+D8/((C8/100)^2)</f>
        <v>23.828124999999996</v>
      </c>
      <c r="G8" s="2"/>
      <c r="H8">
        <v>146</v>
      </c>
      <c r="I8">
        <f>+COUNTIF(Tabla2[Altura_cm],H8)</f>
        <v>17</v>
      </c>
      <c r="K8">
        <v>46</v>
      </c>
      <c r="L8">
        <f>+COUNTIF(Tabla2[Peso_Redondeado],K8)</f>
        <v>61</v>
      </c>
    </row>
    <row r="9" spans="1:12" x14ac:dyDescent="0.3">
      <c r="A9" t="s">
        <v>4</v>
      </c>
      <c r="B9">
        <v>16</v>
      </c>
      <c r="C9">
        <v>157</v>
      </c>
      <c r="D9">
        <v>59.3</v>
      </c>
      <c r="E9" s="2">
        <f>+ROUNDDOWN(Tabla2[[#This Row],[Peso_kg]],0)</f>
        <v>59</v>
      </c>
      <c r="F9" s="2">
        <f>+D9/((C9/100)^2)</f>
        <v>24.057771106332911</v>
      </c>
      <c r="G9" s="2"/>
      <c r="H9">
        <v>147</v>
      </c>
      <c r="I9">
        <f>+COUNTIF(Tabla2[Altura_cm],H9)</f>
        <v>20</v>
      </c>
      <c r="K9">
        <v>47</v>
      </c>
      <c r="L9">
        <f>+COUNTIF(Tabla2[Peso_Redondeado],K9)</f>
        <v>59</v>
      </c>
    </row>
    <row r="10" spans="1:12" x14ac:dyDescent="0.3">
      <c r="A10" t="s">
        <v>5</v>
      </c>
      <c r="B10">
        <v>14</v>
      </c>
      <c r="C10">
        <v>159</v>
      </c>
      <c r="D10">
        <v>53</v>
      </c>
      <c r="E10" s="2">
        <f>+ROUNDDOWN(Tabla2[[#This Row],[Peso_kg]],0)</f>
        <v>53</v>
      </c>
      <c r="F10" s="2">
        <f>+D10/((C10/100)^2)</f>
        <v>20.964360587002094</v>
      </c>
      <c r="G10" s="2"/>
      <c r="H10">
        <v>148</v>
      </c>
      <c r="I10">
        <f>+COUNTIF(Tabla2[Altura_cm],H10)</f>
        <v>32</v>
      </c>
      <c r="K10">
        <v>48</v>
      </c>
      <c r="L10">
        <f>+COUNTIF(Tabla2[Peso_Redondeado],K10)</f>
        <v>67</v>
      </c>
    </row>
    <row r="11" spans="1:12" x14ac:dyDescent="0.3">
      <c r="A11" t="s">
        <v>4</v>
      </c>
      <c r="B11">
        <v>14</v>
      </c>
      <c r="C11">
        <v>154</v>
      </c>
      <c r="D11">
        <v>43.6</v>
      </c>
      <c r="E11" s="2">
        <f>+ROUNDDOWN(Tabla2[[#This Row],[Peso_kg]],0)</f>
        <v>43</v>
      </c>
      <c r="F11" s="2">
        <f>+D11/((C11/100)^2)</f>
        <v>18.384213189407994</v>
      </c>
      <c r="G11" s="2"/>
      <c r="H11">
        <v>149</v>
      </c>
      <c r="I11">
        <f>+COUNTIF(Tabla2[Altura_cm],H11)</f>
        <v>38</v>
      </c>
      <c r="K11">
        <v>49</v>
      </c>
      <c r="L11">
        <f>+COUNTIF(Tabla2[Peso_Redondeado],K11)</f>
        <v>83</v>
      </c>
    </row>
    <row r="12" spans="1:12" x14ac:dyDescent="0.3">
      <c r="A12" t="s">
        <v>5</v>
      </c>
      <c r="B12">
        <v>14</v>
      </c>
      <c r="C12">
        <v>165</v>
      </c>
      <c r="D12">
        <v>50.7</v>
      </c>
      <c r="E12" s="2">
        <f>+ROUNDDOWN(Tabla2[[#This Row],[Peso_kg]],0)</f>
        <v>50</v>
      </c>
      <c r="F12" s="2">
        <f>+D12/((C12/100)^2)</f>
        <v>18.622589531680443</v>
      </c>
      <c r="G12" s="2"/>
      <c r="H12">
        <v>150</v>
      </c>
      <c r="I12">
        <f>+COUNTIF(Tabla2[Altura_cm],H12)</f>
        <v>53</v>
      </c>
      <c r="K12">
        <v>50</v>
      </c>
      <c r="L12">
        <f>+COUNTIF(Tabla2[Peso_Redondeado],K12)</f>
        <v>76</v>
      </c>
    </row>
    <row r="13" spans="1:12" x14ac:dyDescent="0.3">
      <c r="A13" t="s">
        <v>4</v>
      </c>
      <c r="B13">
        <v>14</v>
      </c>
      <c r="C13">
        <v>165</v>
      </c>
      <c r="D13">
        <v>41.3</v>
      </c>
      <c r="E13" s="2">
        <f>+ROUNDDOWN(Tabla2[[#This Row],[Peso_kg]],0)</f>
        <v>41</v>
      </c>
      <c r="F13" s="2">
        <f>+D13/((C13/100)^2)</f>
        <v>15.16988062442608</v>
      </c>
      <c r="G13" s="2"/>
      <c r="H13">
        <v>151</v>
      </c>
      <c r="I13">
        <f>+COUNTIF(Tabla2[Altura_cm],H13)</f>
        <v>47</v>
      </c>
      <c r="K13">
        <v>51</v>
      </c>
      <c r="L13">
        <f>+COUNTIF(Tabla2[Peso_Redondeado],K13)</f>
        <v>100</v>
      </c>
    </row>
    <row r="14" spans="1:12" x14ac:dyDescent="0.3">
      <c r="A14" t="s">
        <v>4</v>
      </c>
      <c r="B14">
        <v>14</v>
      </c>
      <c r="C14">
        <v>160</v>
      </c>
      <c r="D14">
        <v>61.2</v>
      </c>
      <c r="E14" s="2">
        <f>+ROUNDDOWN(Tabla2[[#This Row],[Peso_kg]],0)</f>
        <v>61</v>
      </c>
      <c r="F14" s="2">
        <f>+D14/((C14/100)^2)</f>
        <v>23.906249999999996</v>
      </c>
      <c r="G14" s="2"/>
      <c r="H14">
        <v>152</v>
      </c>
      <c r="I14">
        <f>+COUNTIF(Tabla2[Altura_cm],H14)</f>
        <v>78</v>
      </c>
      <c r="K14">
        <v>52</v>
      </c>
      <c r="L14">
        <f>+COUNTIF(Tabla2[Peso_Redondeado],K14)</f>
        <v>72</v>
      </c>
    </row>
    <row r="15" spans="1:12" x14ac:dyDescent="0.3">
      <c r="A15" t="s">
        <v>5</v>
      </c>
      <c r="B15">
        <v>15</v>
      </c>
      <c r="C15">
        <v>167</v>
      </c>
      <c r="D15">
        <v>55.7</v>
      </c>
      <c r="E15" s="2">
        <f>+ROUNDDOWN(Tabla2[[#This Row],[Peso_kg]],0)</f>
        <v>55</v>
      </c>
      <c r="F15" s="2">
        <f>+D15/((C15/100)^2)</f>
        <v>19.972031983936322</v>
      </c>
      <c r="G15" s="2"/>
      <c r="H15">
        <v>153</v>
      </c>
      <c r="I15">
        <f>+COUNTIF(Tabla2[Altura_cm],H15)</f>
        <v>72</v>
      </c>
      <c r="K15">
        <v>53</v>
      </c>
      <c r="L15">
        <f>+COUNTIF(Tabla2[Peso_Redondeado],K15)</f>
        <v>89</v>
      </c>
    </row>
    <row r="16" spans="1:12" x14ac:dyDescent="0.3">
      <c r="A16" t="s">
        <v>5</v>
      </c>
      <c r="B16">
        <v>15</v>
      </c>
      <c r="C16">
        <v>163</v>
      </c>
      <c r="D16">
        <v>67.900000000000006</v>
      </c>
      <c r="E16" s="2">
        <f>+ROUNDDOWN(Tabla2[[#This Row],[Peso_kg]],0)</f>
        <v>67</v>
      </c>
      <c r="F16" s="2">
        <f>+D16/((C16/100)^2)</f>
        <v>25.556099213368967</v>
      </c>
      <c r="G16" s="2"/>
      <c r="H16">
        <v>154</v>
      </c>
      <c r="I16">
        <f>+COUNTIF(Tabla2[Altura_cm],H16)</f>
        <v>79</v>
      </c>
      <c r="K16">
        <v>54</v>
      </c>
      <c r="L16">
        <f>+COUNTIF(Tabla2[Peso_Redondeado],K16)</f>
        <v>95</v>
      </c>
    </row>
    <row r="17" spans="1:12" x14ac:dyDescent="0.3">
      <c r="A17" t="s">
        <v>5</v>
      </c>
      <c r="B17">
        <v>14</v>
      </c>
      <c r="C17">
        <v>154</v>
      </c>
      <c r="D17">
        <v>54.3</v>
      </c>
      <c r="E17" s="2">
        <f>+ROUNDDOWN(Tabla2[[#This Row],[Peso_kg]],0)</f>
        <v>54</v>
      </c>
      <c r="F17" s="2">
        <f>+D17/((C17/100)^2)</f>
        <v>22.895935233597569</v>
      </c>
      <c r="G17" s="2"/>
      <c r="H17">
        <v>155</v>
      </c>
      <c r="I17">
        <f>+COUNTIF(Tabla2[Altura_cm],H17)</f>
        <v>84</v>
      </c>
      <c r="K17">
        <v>55</v>
      </c>
      <c r="L17">
        <f>+COUNTIF(Tabla2[Peso_Redondeado],K17)</f>
        <v>72</v>
      </c>
    </row>
    <row r="18" spans="1:12" x14ac:dyDescent="0.3">
      <c r="A18" t="s">
        <v>5</v>
      </c>
      <c r="B18">
        <v>16</v>
      </c>
      <c r="C18">
        <v>162</v>
      </c>
      <c r="D18">
        <v>86.1</v>
      </c>
      <c r="E18" s="2">
        <f>+ROUNDDOWN(Tabla2[[#This Row],[Peso_kg]],0)</f>
        <v>86</v>
      </c>
      <c r="F18" s="2">
        <f>+D18/((C18/100)^2)</f>
        <v>32.807498856881566</v>
      </c>
      <c r="G18" s="2"/>
      <c r="H18">
        <v>156</v>
      </c>
      <c r="I18">
        <f>+COUNTIF(Tabla2[Altura_cm],H18)</f>
        <v>99</v>
      </c>
      <c r="K18">
        <v>56</v>
      </c>
      <c r="L18">
        <f>+COUNTIF(Tabla2[Peso_Redondeado],K18)</f>
        <v>93</v>
      </c>
    </row>
    <row r="19" spans="1:12" x14ac:dyDescent="0.3">
      <c r="A19" t="s">
        <v>5</v>
      </c>
      <c r="B19">
        <v>14</v>
      </c>
      <c r="C19">
        <v>153</v>
      </c>
      <c r="D19">
        <v>44.1</v>
      </c>
      <c r="E19" s="2">
        <f>+ROUNDDOWN(Tabla2[[#This Row],[Peso_kg]],0)</f>
        <v>44</v>
      </c>
      <c r="F19" s="2">
        <f>+D19/((C19/100)^2)</f>
        <v>18.838908112264516</v>
      </c>
      <c r="G19" s="2"/>
      <c r="H19">
        <v>157</v>
      </c>
      <c r="I19">
        <f>+COUNTIF(Tabla2[Altura_cm],H19)</f>
        <v>118</v>
      </c>
      <c r="K19">
        <v>57</v>
      </c>
      <c r="L19">
        <f>+COUNTIF(Tabla2[Peso_Redondeado],K19)</f>
        <v>87</v>
      </c>
    </row>
    <row r="20" spans="1:12" x14ac:dyDescent="0.3">
      <c r="A20" t="s">
        <v>4</v>
      </c>
      <c r="B20">
        <v>15</v>
      </c>
      <c r="C20">
        <v>165</v>
      </c>
      <c r="D20">
        <v>52.2</v>
      </c>
      <c r="E20" s="2">
        <f>+ROUNDDOWN(Tabla2[[#This Row],[Peso_kg]],0)</f>
        <v>52</v>
      </c>
      <c r="F20" s="2">
        <f>+D20/((C20/100)^2)</f>
        <v>19.173553719008268</v>
      </c>
      <c r="G20" s="2"/>
      <c r="H20">
        <v>158</v>
      </c>
      <c r="I20">
        <f>+COUNTIF(Tabla2[Altura_cm],H20)</f>
        <v>127</v>
      </c>
      <c r="K20">
        <v>58</v>
      </c>
      <c r="L20">
        <f>+COUNTIF(Tabla2[Peso_Redondeado],K20)</f>
        <v>67</v>
      </c>
    </row>
    <row r="21" spans="1:12" x14ac:dyDescent="0.3">
      <c r="A21" t="s">
        <v>4</v>
      </c>
      <c r="B21">
        <v>16</v>
      </c>
      <c r="C21">
        <v>159</v>
      </c>
      <c r="D21">
        <v>56.7</v>
      </c>
      <c r="E21" s="2">
        <f>+ROUNDDOWN(Tabla2[[#This Row],[Peso_kg]],0)</f>
        <v>56</v>
      </c>
      <c r="F21" s="2">
        <f>+D21/((C21/100)^2)</f>
        <v>22.427910288358845</v>
      </c>
      <c r="G21" s="2"/>
      <c r="H21">
        <v>159</v>
      </c>
      <c r="I21">
        <f>+COUNTIF(Tabla2[Altura_cm],H21)</f>
        <v>108</v>
      </c>
      <c r="K21">
        <v>59</v>
      </c>
      <c r="L21">
        <f>+COUNTIF(Tabla2[Peso_Redondeado],K21)</f>
        <v>83</v>
      </c>
    </row>
    <row r="22" spans="1:12" x14ac:dyDescent="0.3">
      <c r="A22" t="s">
        <v>5</v>
      </c>
      <c r="B22">
        <v>16</v>
      </c>
      <c r="C22">
        <v>158</v>
      </c>
      <c r="D22">
        <v>46.8</v>
      </c>
      <c r="E22" s="2">
        <f>+ROUNDDOWN(Tabla2[[#This Row],[Peso_kg]],0)</f>
        <v>46</v>
      </c>
      <c r="F22" s="2">
        <f>+D22/((C22/100)^2)</f>
        <v>18.746995673770225</v>
      </c>
      <c r="G22" s="2"/>
      <c r="H22">
        <v>160</v>
      </c>
      <c r="I22">
        <f>+COUNTIF(Tabla2[Altura_cm],H22)</f>
        <v>126</v>
      </c>
      <c r="K22">
        <v>60</v>
      </c>
      <c r="L22">
        <f>+COUNTIF(Tabla2[Peso_Redondeado],K22)</f>
        <v>68</v>
      </c>
    </row>
    <row r="23" spans="1:12" x14ac:dyDescent="0.3">
      <c r="A23" t="s">
        <v>4</v>
      </c>
      <c r="B23">
        <v>15</v>
      </c>
      <c r="C23">
        <v>155</v>
      </c>
      <c r="D23">
        <v>66</v>
      </c>
      <c r="E23" s="2">
        <f>+ROUNDDOWN(Tabla2[[#This Row],[Peso_kg]],0)</f>
        <v>66</v>
      </c>
      <c r="F23" s="2">
        <f>+D23/((C23/100)^2)</f>
        <v>27.471383975026011</v>
      </c>
      <c r="G23" s="2"/>
      <c r="H23">
        <v>161</v>
      </c>
      <c r="I23">
        <f>+COUNTIF(Tabla2[Altura_cm],H23)</f>
        <v>127</v>
      </c>
      <c r="K23">
        <v>61</v>
      </c>
      <c r="L23">
        <f>+COUNTIF(Tabla2[Peso_Redondeado],K23)</f>
        <v>59</v>
      </c>
    </row>
    <row r="24" spans="1:12" x14ac:dyDescent="0.3">
      <c r="A24" t="s">
        <v>4</v>
      </c>
      <c r="B24">
        <v>16</v>
      </c>
      <c r="C24">
        <v>168</v>
      </c>
      <c r="D24">
        <v>62.7</v>
      </c>
      <c r="E24" s="2">
        <f>+ROUNDDOWN(Tabla2[[#This Row],[Peso_kg]],0)</f>
        <v>62</v>
      </c>
      <c r="F24" s="2">
        <f>+D24/((C24/100)^2)</f>
        <v>22.215136054421773</v>
      </c>
      <c r="G24" s="2"/>
      <c r="H24">
        <v>162</v>
      </c>
      <c r="I24">
        <f>+COUNTIF(Tabla2[Altura_cm],H24)</f>
        <v>136</v>
      </c>
      <c r="K24">
        <v>62</v>
      </c>
      <c r="L24">
        <f>+COUNTIF(Tabla2[Peso_Redondeado],K24)</f>
        <v>53</v>
      </c>
    </row>
    <row r="25" spans="1:12" x14ac:dyDescent="0.3">
      <c r="A25" t="s">
        <v>4</v>
      </c>
      <c r="B25">
        <v>14</v>
      </c>
      <c r="C25">
        <v>158</v>
      </c>
      <c r="D25">
        <v>59.3</v>
      </c>
      <c r="E25" s="2">
        <f>+ROUNDDOWN(Tabla2[[#This Row],[Peso_kg]],0)</f>
        <v>59</v>
      </c>
      <c r="F25" s="2">
        <f>+D25/((C25/100)^2)</f>
        <v>23.754206056721674</v>
      </c>
      <c r="G25" s="2"/>
      <c r="H25">
        <v>163</v>
      </c>
      <c r="I25">
        <f>+COUNTIF(Tabla2[Altura_cm],H25)</f>
        <v>94</v>
      </c>
      <c r="K25">
        <v>63</v>
      </c>
      <c r="L25">
        <f>+COUNTIF(Tabla2[Peso_Redondeado],K25)</f>
        <v>50</v>
      </c>
    </row>
    <row r="26" spans="1:12" x14ac:dyDescent="0.3">
      <c r="A26" t="s">
        <v>4</v>
      </c>
      <c r="B26">
        <v>16</v>
      </c>
      <c r="C26">
        <v>157</v>
      </c>
      <c r="D26">
        <v>51.4</v>
      </c>
      <c r="E26" s="2">
        <f>+ROUNDDOWN(Tabla2[[#This Row],[Peso_kg]],0)</f>
        <v>51</v>
      </c>
      <c r="F26" s="2">
        <f>+D26/((C26/100)^2)</f>
        <v>20.852772931964783</v>
      </c>
      <c r="G26" s="2"/>
      <c r="H26">
        <v>164</v>
      </c>
      <c r="I26">
        <f>+COUNTIF(Tabla2[Altura_cm],H26)</f>
        <v>91</v>
      </c>
      <c r="K26">
        <v>64</v>
      </c>
      <c r="L26">
        <f>+COUNTIF(Tabla2[Peso_Redondeado],K26)</f>
        <v>60</v>
      </c>
    </row>
    <row r="27" spans="1:12" x14ac:dyDescent="0.3">
      <c r="A27" t="s">
        <v>5</v>
      </c>
      <c r="B27">
        <v>14</v>
      </c>
      <c r="C27">
        <v>157</v>
      </c>
      <c r="D27">
        <v>46.2</v>
      </c>
      <c r="E27" s="2">
        <f>+ROUNDDOWN(Tabla2[[#This Row],[Peso_kg]],0)</f>
        <v>46</v>
      </c>
      <c r="F27" s="2">
        <f>+D27/((C27/100)^2)</f>
        <v>18.743153880481966</v>
      </c>
      <c r="G27" s="2"/>
      <c r="H27">
        <v>165</v>
      </c>
      <c r="I27">
        <f>+COUNTIF(Tabla2[Altura_cm],H27)</f>
        <v>84</v>
      </c>
      <c r="K27">
        <v>65</v>
      </c>
      <c r="L27">
        <f>+COUNTIF(Tabla2[Peso_Redondeado],K27)</f>
        <v>39</v>
      </c>
    </row>
    <row r="28" spans="1:12" x14ac:dyDescent="0.3">
      <c r="A28" t="s">
        <v>4</v>
      </c>
      <c r="B28">
        <v>14</v>
      </c>
      <c r="C28">
        <v>163</v>
      </c>
      <c r="D28">
        <v>62.1</v>
      </c>
      <c r="E28" s="2">
        <f>+ROUNDDOWN(Tabla2[[#This Row],[Peso_kg]],0)</f>
        <v>62</v>
      </c>
      <c r="F28" s="2">
        <f>+D28/((C28/100)^2)</f>
        <v>23.373103993375739</v>
      </c>
      <c r="G28" s="2"/>
      <c r="H28">
        <v>166</v>
      </c>
      <c r="I28">
        <f>+COUNTIF(Tabla2[Altura_cm],H28)</f>
        <v>64</v>
      </c>
      <c r="K28">
        <v>66</v>
      </c>
      <c r="L28">
        <f>+COUNTIF(Tabla2[Peso_Redondeado],K28)</f>
        <v>49</v>
      </c>
    </row>
    <row r="29" spans="1:12" x14ac:dyDescent="0.3">
      <c r="A29" t="s">
        <v>5</v>
      </c>
      <c r="B29">
        <v>16</v>
      </c>
      <c r="C29">
        <v>162</v>
      </c>
      <c r="D29">
        <v>69.7</v>
      </c>
      <c r="E29" s="2">
        <f>+ROUNDDOWN(Tabla2[[#This Row],[Peso_kg]],0)</f>
        <v>69</v>
      </c>
      <c r="F29" s="2">
        <f>+D29/((C29/100)^2)</f>
        <v>26.558451455570793</v>
      </c>
      <c r="G29" s="2"/>
      <c r="H29">
        <v>167</v>
      </c>
      <c r="I29">
        <f>+COUNTIF(Tabla2[Altura_cm],H29)</f>
        <v>52</v>
      </c>
      <c r="K29">
        <v>67</v>
      </c>
      <c r="L29">
        <f>+COUNTIF(Tabla2[Peso_Redondeado],K29)</f>
        <v>32</v>
      </c>
    </row>
    <row r="30" spans="1:12" x14ac:dyDescent="0.3">
      <c r="A30" t="s">
        <v>5</v>
      </c>
      <c r="B30">
        <v>16</v>
      </c>
      <c r="C30">
        <v>162</v>
      </c>
      <c r="D30">
        <v>67.5</v>
      </c>
      <c r="E30" s="2">
        <f>+ROUNDDOWN(Tabla2[[#This Row],[Peso_kg]],0)</f>
        <v>67</v>
      </c>
      <c r="F30" s="2">
        <f>+D30/((C30/100)^2)</f>
        <v>25.720164609053494</v>
      </c>
      <c r="G30" s="2"/>
      <c r="H30">
        <v>168</v>
      </c>
      <c r="I30">
        <f>+COUNTIF(Tabla2[Altura_cm],H30)</f>
        <v>44</v>
      </c>
      <c r="K30">
        <v>68</v>
      </c>
      <c r="L30">
        <f>+COUNTIF(Tabla2[Peso_Redondeado],K30)</f>
        <v>29</v>
      </c>
    </row>
    <row r="31" spans="1:12" x14ac:dyDescent="0.3">
      <c r="A31" t="s">
        <v>5</v>
      </c>
      <c r="B31">
        <v>14</v>
      </c>
      <c r="C31">
        <v>162</v>
      </c>
      <c r="D31">
        <v>53.5</v>
      </c>
      <c r="E31" s="2">
        <f>+ROUNDDOWN(Tabla2[[#This Row],[Peso_kg]],0)</f>
        <v>53</v>
      </c>
      <c r="F31" s="2">
        <f>+D31/((C31/100)^2)</f>
        <v>20.385611949397955</v>
      </c>
      <c r="G31" s="2"/>
      <c r="H31">
        <v>169</v>
      </c>
      <c r="I31">
        <f>+COUNTIF(Tabla2[Altura_cm],H31)</f>
        <v>49</v>
      </c>
      <c r="K31">
        <v>69</v>
      </c>
      <c r="L31">
        <f>+COUNTIF(Tabla2[Peso_Redondeado],K31)</f>
        <v>26</v>
      </c>
    </row>
    <row r="32" spans="1:12" x14ac:dyDescent="0.3">
      <c r="A32" t="s">
        <v>5</v>
      </c>
      <c r="B32">
        <v>15</v>
      </c>
      <c r="C32">
        <v>174</v>
      </c>
      <c r="D32">
        <v>49.3</v>
      </c>
      <c r="E32" s="2">
        <f>+ROUNDDOWN(Tabla2[[#This Row],[Peso_kg]],0)</f>
        <v>49</v>
      </c>
      <c r="F32" s="2">
        <f>+D32/((C32/100)^2)</f>
        <v>16.283524904214559</v>
      </c>
      <c r="G32" s="2"/>
      <c r="H32">
        <v>170</v>
      </c>
      <c r="I32">
        <f>+COUNTIF(Tabla2[Altura_cm],H32)</f>
        <v>28</v>
      </c>
      <c r="K32">
        <v>70</v>
      </c>
      <c r="L32">
        <f>+COUNTIF(Tabla2[Peso_Redondeado],K32)</f>
        <v>21</v>
      </c>
    </row>
    <row r="33" spans="1:12" x14ac:dyDescent="0.3">
      <c r="A33" t="s">
        <v>5</v>
      </c>
      <c r="B33">
        <v>16</v>
      </c>
      <c r="C33">
        <v>157</v>
      </c>
      <c r="D33">
        <v>52.7</v>
      </c>
      <c r="E33" s="2">
        <f>+ROUNDDOWN(Tabla2[[#This Row],[Peso_kg]],0)</f>
        <v>52</v>
      </c>
      <c r="F33" s="2">
        <f>+D33/((C33/100)^2)</f>
        <v>21.380177694835492</v>
      </c>
      <c r="G33" s="2"/>
      <c r="H33">
        <v>171</v>
      </c>
      <c r="I33">
        <f>+COUNTIF(Tabla2[Altura_cm],H33)</f>
        <v>26</v>
      </c>
      <c r="K33">
        <v>71</v>
      </c>
      <c r="L33">
        <f>+COUNTIF(Tabla2[Peso_Redondeado],K33)</f>
        <v>19</v>
      </c>
    </row>
    <row r="34" spans="1:12" x14ac:dyDescent="0.3">
      <c r="A34" t="s">
        <v>5</v>
      </c>
      <c r="B34">
        <v>15</v>
      </c>
      <c r="C34">
        <v>156</v>
      </c>
      <c r="D34">
        <v>67.8</v>
      </c>
      <c r="E34" s="2">
        <f>+ROUNDDOWN(Tabla2[[#This Row],[Peso_kg]],0)</f>
        <v>67</v>
      </c>
      <c r="F34" s="2">
        <f>+D34/((C34/100)^2)</f>
        <v>27.859960552268241</v>
      </c>
      <c r="G34" s="2"/>
      <c r="H34">
        <v>172</v>
      </c>
      <c r="I34">
        <f>+COUNTIF(Tabla2[Altura_cm],H34)</f>
        <v>18</v>
      </c>
      <c r="K34">
        <v>72</v>
      </c>
      <c r="L34">
        <f>+COUNTIF(Tabla2[Peso_Redondeado],K34)</f>
        <v>12</v>
      </c>
    </row>
    <row r="35" spans="1:12" x14ac:dyDescent="0.3">
      <c r="A35" t="s">
        <v>5</v>
      </c>
      <c r="B35">
        <v>16</v>
      </c>
      <c r="C35">
        <v>154</v>
      </c>
      <c r="D35">
        <v>38.799999999999997</v>
      </c>
      <c r="E35" s="2">
        <f>+ROUNDDOWN(Tabla2[[#This Row],[Peso_kg]],0)</f>
        <v>38</v>
      </c>
      <c r="F35" s="2">
        <f>+D35/((C35/100)^2)</f>
        <v>16.360263113509866</v>
      </c>
      <c r="G35" s="2"/>
      <c r="H35">
        <v>173</v>
      </c>
      <c r="I35">
        <f>+COUNTIF(Tabla2[Altura_cm],H35)</f>
        <v>15</v>
      </c>
      <c r="K35">
        <v>73</v>
      </c>
      <c r="L35">
        <f>+COUNTIF(Tabla2[Peso_Redondeado],K35)</f>
        <v>8</v>
      </c>
    </row>
    <row r="36" spans="1:12" x14ac:dyDescent="0.3">
      <c r="A36" t="s">
        <v>4</v>
      </c>
      <c r="B36">
        <v>14</v>
      </c>
      <c r="C36">
        <v>164</v>
      </c>
      <c r="D36">
        <v>50.9</v>
      </c>
      <c r="E36" s="2">
        <f>+ROUNDDOWN(Tabla2[[#This Row],[Peso_kg]],0)</f>
        <v>50</v>
      </c>
      <c r="F36" s="2">
        <f>+D36/((C36/100)^2)</f>
        <v>18.924747174301014</v>
      </c>
      <c r="G36" s="2"/>
      <c r="H36">
        <v>174</v>
      </c>
      <c r="I36">
        <f>+COUNTIF(Tabla2[Altura_cm],H36)</f>
        <v>7</v>
      </c>
      <c r="K36">
        <v>74</v>
      </c>
      <c r="L36">
        <f>+COUNTIF(Tabla2[Peso_Redondeado],K36)</f>
        <v>9</v>
      </c>
    </row>
    <row r="37" spans="1:12" x14ac:dyDescent="0.3">
      <c r="A37" t="s">
        <v>5</v>
      </c>
      <c r="B37">
        <v>15</v>
      </c>
      <c r="C37">
        <v>167</v>
      </c>
      <c r="D37">
        <v>57.7</v>
      </c>
      <c r="E37" s="2">
        <f>+ROUNDDOWN(Tabla2[[#This Row],[Peso_kg]],0)</f>
        <v>57</v>
      </c>
      <c r="F37" s="2">
        <f>+D37/((C37/100)^2)</f>
        <v>20.689160600953784</v>
      </c>
      <c r="G37" s="2"/>
      <c r="H37">
        <v>175</v>
      </c>
      <c r="I37">
        <f>+COUNTIF(Tabla2[Altura_cm],H37)</f>
        <v>9</v>
      </c>
      <c r="K37">
        <v>75</v>
      </c>
      <c r="L37">
        <f>+COUNTIF(Tabla2[Peso_Redondeado],K37)</f>
        <v>6</v>
      </c>
    </row>
    <row r="38" spans="1:12" x14ac:dyDescent="0.3">
      <c r="A38" t="s">
        <v>4</v>
      </c>
      <c r="B38">
        <v>15</v>
      </c>
      <c r="C38">
        <v>159</v>
      </c>
      <c r="D38">
        <v>58.1</v>
      </c>
      <c r="E38" s="2">
        <f>+ROUNDDOWN(Tabla2[[#This Row],[Peso_kg]],0)</f>
        <v>58</v>
      </c>
      <c r="F38" s="2">
        <f>+D38/((C38/100)^2)</f>
        <v>22.981685851034371</v>
      </c>
      <c r="G38" s="2"/>
      <c r="H38">
        <v>176</v>
      </c>
      <c r="I38">
        <f>+COUNTIF(Tabla2[Altura_cm],H38)</f>
        <v>5</v>
      </c>
      <c r="K38">
        <v>76</v>
      </c>
      <c r="L38">
        <f>+COUNTIF(Tabla2[Peso_Redondeado],K38)</f>
        <v>3</v>
      </c>
    </row>
    <row r="39" spans="1:12" x14ac:dyDescent="0.3">
      <c r="A39" t="s">
        <v>4</v>
      </c>
      <c r="B39">
        <v>14</v>
      </c>
      <c r="C39">
        <v>154</v>
      </c>
      <c r="D39">
        <v>63.8</v>
      </c>
      <c r="E39" s="2">
        <f>+ROUNDDOWN(Tabla2[[#This Row],[Peso_kg]],0)</f>
        <v>63</v>
      </c>
      <c r="F39" s="2">
        <f>+D39/((C39/100)^2)</f>
        <v>26.901669758812616</v>
      </c>
      <c r="G39" s="2"/>
      <c r="H39">
        <v>177</v>
      </c>
      <c r="I39">
        <f>+COUNTIF(Tabla2[Altura_cm],H39)</f>
        <v>1</v>
      </c>
      <c r="K39">
        <v>77</v>
      </c>
      <c r="L39">
        <f>+COUNTIF(Tabla2[Peso_Redondeado],K39)</f>
        <v>8</v>
      </c>
    </row>
    <row r="40" spans="1:12" x14ac:dyDescent="0.3">
      <c r="A40" t="s">
        <v>4</v>
      </c>
      <c r="B40">
        <v>14</v>
      </c>
      <c r="C40">
        <v>154</v>
      </c>
      <c r="D40">
        <v>55.3</v>
      </c>
      <c r="E40" s="2">
        <f>+ROUNDDOWN(Tabla2[[#This Row],[Peso_kg]],0)</f>
        <v>55</v>
      </c>
      <c r="F40" s="2">
        <f>+D40/((C40/100)^2)</f>
        <v>23.31759149940968</v>
      </c>
      <c r="G40" s="2"/>
      <c r="H40">
        <v>178</v>
      </c>
      <c r="I40">
        <f>+COUNTIF(Tabla2[Altura_cm],H40)</f>
        <v>3</v>
      </c>
      <c r="K40">
        <v>78</v>
      </c>
      <c r="L40">
        <f>+COUNTIF(Tabla2[Peso_Redondeado],K40)</f>
        <v>6</v>
      </c>
    </row>
    <row r="41" spans="1:12" x14ac:dyDescent="0.3">
      <c r="A41" t="s">
        <v>5</v>
      </c>
      <c r="B41">
        <v>14</v>
      </c>
      <c r="C41">
        <v>164</v>
      </c>
      <c r="D41">
        <v>48.2</v>
      </c>
      <c r="E41" s="2">
        <f>+ROUNDDOWN(Tabla2[[#This Row],[Peso_kg]],0)</f>
        <v>48</v>
      </c>
      <c r="F41" s="2">
        <f>+D41/((C41/100)^2)</f>
        <v>17.920880428316483</v>
      </c>
      <c r="G41" s="2"/>
      <c r="H41">
        <v>179</v>
      </c>
      <c r="I41">
        <f>+COUNTIF(Tabla2[Altura_cm],H41)</f>
        <v>3</v>
      </c>
      <c r="K41">
        <v>79</v>
      </c>
      <c r="L41">
        <f>+COUNTIF(Tabla2[Peso_Redondeado],K41)</f>
        <v>2</v>
      </c>
    </row>
    <row r="42" spans="1:12" x14ac:dyDescent="0.3">
      <c r="A42" t="s">
        <v>5</v>
      </c>
      <c r="B42">
        <v>14</v>
      </c>
      <c r="C42">
        <v>164</v>
      </c>
      <c r="D42">
        <v>61</v>
      </c>
      <c r="E42" s="2">
        <f>+ROUNDDOWN(Tabla2[[#This Row],[Peso_kg]],0)</f>
        <v>61</v>
      </c>
      <c r="F42" s="2">
        <f>+D42/((C42/100)^2)</f>
        <v>22.679952409280194</v>
      </c>
      <c r="G42" s="2"/>
      <c r="H42">
        <v>180</v>
      </c>
      <c r="I42">
        <f>+COUNTIF(Tabla2[Altura_cm],H42)</f>
        <v>0</v>
      </c>
      <c r="K42">
        <v>80</v>
      </c>
      <c r="L42">
        <f>+COUNTIF(Tabla2[Peso_Redondeado],K42)</f>
        <v>5</v>
      </c>
    </row>
    <row r="43" spans="1:12" x14ac:dyDescent="0.3">
      <c r="A43" t="s">
        <v>4</v>
      </c>
      <c r="B43">
        <v>16</v>
      </c>
      <c r="C43">
        <v>163</v>
      </c>
      <c r="D43">
        <v>44</v>
      </c>
      <c r="E43" s="2">
        <f>+ROUNDDOWN(Tabla2[[#This Row],[Peso_kg]],0)</f>
        <v>44</v>
      </c>
      <c r="F43" s="2">
        <f>+D43/((C43/100)^2)</f>
        <v>16.560653393052053</v>
      </c>
      <c r="G43" s="2"/>
      <c r="K43">
        <v>81</v>
      </c>
      <c r="L43">
        <f>+COUNTIF(Tabla2[Peso_Redondeado],K43)</f>
        <v>5</v>
      </c>
    </row>
    <row r="44" spans="1:12" x14ac:dyDescent="0.3">
      <c r="A44" t="s">
        <v>5</v>
      </c>
      <c r="B44">
        <v>14</v>
      </c>
      <c r="C44">
        <v>155</v>
      </c>
      <c r="D44">
        <v>63.3</v>
      </c>
      <c r="E44" s="2">
        <f>+ROUNDDOWN(Tabla2[[#This Row],[Peso_kg]],0)</f>
        <v>63</v>
      </c>
      <c r="F44" s="2">
        <f>+D44/((C44/100)^2)</f>
        <v>26.347554630593127</v>
      </c>
      <c r="G44" s="2"/>
      <c r="K44">
        <v>82</v>
      </c>
      <c r="L44">
        <f>+COUNTIF(Tabla2[Peso_Redondeado],K44)</f>
        <v>2</v>
      </c>
    </row>
    <row r="45" spans="1:12" x14ac:dyDescent="0.3">
      <c r="A45" t="s">
        <v>5</v>
      </c>
      <c r="B45">
        <v>15</v>
      </c>
      <c r="C45">
        <v>161</v>
      </c>
      <c r="D45">
        <v>66.8</v>
      </c>
      <c r="E45" s="2">
        <f>+ROUNDDOWN(Tabla2[[#This Row],[Peso_kg]],0)</f>
        <v>66</v>
      </c>
      <c r="F45" s="2">
        <f>+D45/((C45/100)^2)</f>
        <v>25.770610701747614</v>
      </c>
      <c r="G45" s="2"/>
      <c r="K45">
        <v>83</v>
      </c>
      <c r="L45">
        <f>+COUNTIF(Tabla2[Peso_Redondeado],K45)</f>
        <v>3</v>
      </c>
    </row>
    <row r="46" spans="1:12" x14ac:dyDescent="0.3">
      <c r="A46" t="s">
        <v>4</v>
      </c>
      <c r="B46">
        <v>15</v>
      </c>
      <c r="C46">
        <v>160</v>
      </c>
      <c r="D46">
        <v>53.6</v>
      </c>
      <c r="E46" s="2">
        <f>+ROUNDDOWN(Tabla2[[#This Row],[Peso_kg]],0)</f>
        <v>53</v>
      </c>
      <c r="F46" s="2">
        <f>+D46/((C46/100)^2)</f>
        <v>20.937499999999996</v>
      </c>
      <c r="G46" s="2"/>
      <c r="K46">
        <v>84</v>
      </c>
      <c r="L46">
        <f>+COUNTIF(Tabla2[Peso_Redondeado],K46)</f>
        <v>3</v>
      </c>
    </row>
    <row r="47" spans="1:12" x14ac:dyDescent="0.3">
      <c r="A47" t="s">
        <v>5</v>
      </c>
      <c r="B47">
        <v>16</v>
      </c>
      <c r="C47">
        <v>161</v>
      </c>
      <c r="D47">
        <v>47.1</v>
      </c>
      <c r="E47" s="2">
        <f>+ROUNDDOWN(Tabla2[[#This Row],[Peso_kg]],0)</f>
        <v>47</v>
      </c>
      <c r="F47" s="2">
        <f>+D47/((C47/100)^2)</f>
        <v>18.170595270244203</v>
      </c>
      <c r="G47" s="2"/>
      <c r="K47">
        <v>85</v>
      </c>
      <c r="L47">
        <f>+COUNTIF(Tabla2[Peso_Redondeado],K47)</f>
        <v>3</v>
      </c>
    </row>
    <row r="48" spans="1:12" x14ac:dyDescent="0.3">
      <c r="A48" t="s">
        <v>5</v>
      </c>
      <c r="B48">
        <v>15</v>
      </c>
      <c r="C48">
        <v>165</v>
      </c>
      <c r="D48">
        <v>59</v>
      </c>
      <c r="E48" s="2">
        <f>+ROUNDDOWN(Tabla2[[#This Row],[Peso_kg]],0)</f>
        <v>59</v>
      </c>
      <c r="F48" s="2">
        <f>+D48/((C48/100)^2)</f>
        <v>21.6712580348944</v>
      </c>
      <c r="G48" s="2"/>
      <c r="K48">
        <v>86</v>
      </c>
      <c r="L48">
        <f>+COUNTIF(Tabla2[Peso_Redondeado],K48)</f>
        <v>2</v>
      </c>
    </row>
    <row r="49" spans="1:12" x14ac:dyDescent="0.3">
      <c r="A49" t="s">
        <v>5</v>
      </c>
      <c r="B49">
        <v>16</v>
      </c>
      <c r="C49">
        <v>161</v>
      </c>
      <c r="D49">
        <v>49.5</v>
      </c>
      <c r="E49" s="2">
        <f>+ROUNDDOWN(Tabla2[[#This Row],[Peso_kg]],0)</f>
        <v>49</v>
      </c>
      <c r="F49" s="2">
        <f>+D49/((C49/100)^2)</f>
        <v>19.09648547509741</v>
      </c>
      <c r="G49" s="2"/>
      <c r="K49">
        <v>87</v>
      </c>
      <c r="L49">
        <f>+COUNTIF(Tabla2[Peso_Redondeado],K49)</f>
        <v>0</v>
      </c>
    </row>
    <row r="50" spans="1:12" x14ac:dyDescent="0.3">
      <c r="A50" t="s">
        <v>5</v>
      </c>
      <c r="B50">
        <v>14</v>
      </c>
      <c r="C50">
        <v>164</v>
      </c>
      <c r="D50">
        <v>59.4</v>
      </c>
      <c r="E50" s="2">
        <f>+ROUNDDOWN(Tabla2[[#This Row],[Peso_kg]],0)</f>
        <v>59</v>
      </c>
      <c r="F50" s="2">
        <f>+D50/((C50/100)^2)</f>
        <v>22.08506841165973</v>
      </c>
      <c r="G50" s="2"/>
      <c r="K50">
        <v>88</v>
      </c>
      <c r="L50">
        <f>+COUNTIF(Tabla2[Peso_Redondeado],K50)</f>
        <v>2</v>
      </c>
    </row>
    <row r="51" spans="1:12" x14ac:dyDescent="0.3">
      <c r="A51" t="s">
        <v>4</v>
      </c>
      <c r="B51">
        <v>15</v>
      </c>
      <c r="C51">
        <v>160</v>
      </c>
      <c r="D51">
        <v>49.2</v>
      </c>
      <c r="E51" s="2">
        <f>+ROUNDDOWN(Tabla2[[#This Row],[Peso_kg]],0)</f>
        <v>49</v>
      </c>
      <c r="F51" s="2">
        <f>+D51/((C51/100)^2)</f>
        <v>19.218749999999996</v>
      </c>
      <c r="G51" s="2"/>
      <c r="K51">
        <v>89</v>
      </c>
      <c r="L51">
        <f>+COUNTIF(Tabla2[Peso_Redondeado],K51)</f>
        <v>0</v>
      </c>
    </row>
    <row r="52" spans="1:12" x14ac:dyDescent="0.3">
      <c r="A52" t="s">
        <v>4</v>
      </c>
      <c r="B52">
        <v>15</v>
      </c>
      <c r="C52">
        <v>161</v>
      </c>
      <c r="D52">
        <v>59.5</v>
      </c>
      <c r="E52" s="2">
        <f>+ROUNDDOWN(Tabla2[[#This Row],[Peso_kg]],0)</f>
        <v>59</v>
      </c>
      <c r="F52" s="2">
        <f>+D52/((C52/100)^2)</f>
        <v>22.954361328652443</v>
      </c>
      <c r="G52" s="2"/>
      <c r="K52">
        <v>90</v>
      </c>
      <c r="L52">
        <f>+COUNTIF(Tabla2[Peso_Redondeado],K52)</f>
        <v>0</v>
      </c>
    </row>
    <row r="53" spans="1:12" x14ac:dyDescent="0.3">
      <c r="A53" t="s">
        <v>5</v>
      </c>
      <c r="B53">
        <v>14</v>
      </c>
      <c r="C53">
        <v>164</v>
      </c>
      <c r="D53">
        <v>60.9</v>
      </c>
      <c r="E53" s="2">
        <f>+ROUNDDOWN(Tabla2[[#This Row],[Peso_kg]],0)</f>
        <v>60</v>
      </c>
      <c r="F53" s="2">
        <f>+D53/((C53/100)^2)</f>
        <v>22.642772159428915</v>
      </c>
      <c r="G53" s="2"/>
    </row>
    <row r="54" spans="1:12" x14ac:dyDescent="0.3">
      <c r="A54" t="s">
        <v>4</v>
      </c>
      <c r="B54">
        <v>15</v>
      </c>
      <c r="C54">
        <v>150</v>
      </c>
      <c r="D54">
        <v>53.3</v>
      </c>
      <c r="E54" s="2">
        <f>+ROUNDDOWN(Tabla2[[#This Row],[Peso_kg]],0)</f>
        <v>53</v>
      </c>
      <c r="F54" s="2">
        <f>+D54/((C54/100)^2)</f>
        <v>23.688888888888886</v>
      </c>
      <c r="G54" s="2"/>
    </row>
    <row r="55" spans="1:12" x14ac:dyDescent="0.3">
      <c r="A55" t="s">
        <v>5</v>
      </c>
      <c r="B55">
        <v>14</v>
      </c>
      <c r="C55">
        <v>157</v>
      </c>
      <c r="D55">
        <v>51.9</v>
      </c>
      <c r="E55" s="2">
        <f>+ROUNDDOWN(Tabla2[[#This Row],[Peso_kg]],0)</f>
        <v>51</v>
      </c>
      <c r="F55" s="2">
        <f>+D55/((C55/100)^2)</f>
        <v>21.055620917684287</v>
      </c>
      <c r="G55" s="2"/>
    </row>
    <row r="56" spans="1:12" x14ac:dyDescent="0.3">
      <c r="A56" t="s">
        <v>5</v>
      </c>
      <c r="B56">
        <v>16</v>
      </c>
      <c r="C56">
        <v>156</v>
      </c>
      <c r="D56">
        <v>52</v>
      </c>
      <c r="E56" s="2">
        <f>+ROUNDDOWN(Tabla2[[#This Row],[Peso_kg]],0)</f>
        <v>52</v>
      </c>
      <c r="F56" s="2">
        <f>+D56/((C56/100)^2)</f>
        <v>21.367521367521366</v>
      </c>
      <c r="G56" s="2"/>
    </row>
    <row r="57" spans="1:12" x14ac:dyDescent="0.3">
      <c r="A57" t="s">
        <v>4</v>
      </c>
      <c r="B57">
        <v>16</v>
      </c>
      <c r="C57">
        <v>155</v>
      </c>
      <c r="D57">
        <v>58.9</v>
      </c>
      <c r="E57" s="2">
        <f>+ROUNDDOWN(Tabla2[[#This Row],[Peso_kg]],0)</f>
        <v>58</v>
      </c>
      <c r="F57" s="2">
        <f>+D57/((C57/100)^2)</f>
        <v>24.516129032258061</v>
      </c>
      <c r="G57" s="2"/>
    </row>
    <row r="58" spans="1:12" x14ac:dyDescent="0.3">
      <c r="A58" t="s">
        <v>4</v>
      </c>
      <c r="B58">
        <v>14</v>
      </c>
      <c r="C58">
        <v>158</v>
      </c>
      <c r="D58">
        <v>51.1</v>
      </c>
      <c r="E58" s="2">
        <f>+ROUNDDOWN(Tabla2[[#This Row],[Peso_kg]],0)</f>
        <v>51</v>
      </c>
      <c r="F58" s="2">
        <f>+D58/((C58/100)^2)</f>
        <v>20.469476045505527</v>
      </c>
      <c r="G58" s="2"/>
    </row>
    <row r="59" spans="1:12" x14ac:dyDescent="0.3">
      <c r="A59" t="s">
        <v>4</v>
      </c>
      <c r="B59">
        <v>16</v>
      </c>
      <c r="C59">
        <v>169</v>
      </c>
      <c r="D59">
        <v>44.7</v>
      </c>
      <c r="E59" s="2">
        <f>+ROUNDDOWN(Tabla2[[#This Row],[Peso_kg]],0)</f>
        <v>44</v>
      </c>
      <c r="F59" s="2">
        <f>+D59/((C59/100)^2)</f>
        <v>15.650712510066176</v>
      </c>
      <c r="G59" s="2"/>
    </row>
    <row r="60" spans="1:12" x14ac:dyDescent="0.3">
      <c r="A60" t="s">
        <v>4</v>
      </c>
      <c r="B60">
        <v>14</v>
      </c>
      <c r="C60">
        <v>154</v>
      </c>
      <c r="D60">
        <v>49.8</v>
      </c>
      <c r="E60" s="2">
        <f>+ROUNDDOWN(Tabla2[[#This Row],[Peso_kg]],0)</f>
        <v>49</v>
      </c>
      <c r="F60" s="2">
        <f>+D60/((C60/100)^2)</f>
        <v>20.998482037443075</v>
      </c>
      <c r="G60" s="2"/>
    </row>
    <row r="61" spans="1:12" x14ac:dyDescent="0.3">
      <c r="A61" t="s">
        <v>5</v>
      </c>
      <c r="B61">
        <v>15</v>
      </c>
      <c r="C61">
        <v>166</v>
      </c>
      <c r="D61">
        <v>66.7</v>
      </c>
      <c r="E61" s="2">
        <f>+ROUNDDOWN(Tabla2[[#This Row],[Peso_kg]],0)</f>
        <v>66</v>
      </c>
      <c r="F61" s="2">
        <f>+D61/((C61/100)^2)</f>
        <v>24.205254753955582</v>
      </c>
      <c r="G61" s="2"/>
    </row>
    <row r="62" spans="1:12" x14ac:dyDescent="0.3">
      <c r="A62" t="s">
        <v>4</v>
      </c>
      <c r="B62">
        <v>15</v>
      </c>
      <c r="C62">
        <v>148</v>
      </c>
      <c r="D62">
        <v>41.9</v>
      </c>
      <c r="E62" s="2">
        <f>+ROUNDDOWN(Tabla2[[#This Row],[Peso_kg]],0)</f>
        <v>41</v>
      </c>
      <c r="F62" s="2">
        <f>+D62/((C62/100)^2)</f>
        <v>19.128926223520818</v>
      </c>
      <c r="G62" s="2"/>
    </row>
    <row r="63" spans="1:12" x14ac:dyDescent="0.3">
      <c r="A63" t="s">
        <v>5</v>
      </c>
      <c r="B63">
        <v>16</v>
      </c>
      <c r="C63">
        <v>157</v>
      </c>
      <c r="D63">
        <v>58.8</v>
      </c>
      <c r="E63" s="2">
        <f>+ROUNDDOWN(Tabla2[[#This Row],[Peso_kg]],0)</f>
        <v>58</v>
      </c>
      <c r="F63" s="2">
        <f>+D63/((C63/100)^2)</f>
        <v>23.85492312061341</v>
      </c>
      <c r="G63" s="2"/>
    </row>
    <row r="64" spans="1:12" x14ac:dyDescent="0.3">
      <c r="A64" t="s">
        <v>4</v>
      </c>
      <c r="B64">
        <v>15</v>
      </c>
      <c r="C64">
        <v>161</v>
      </c>
      <c r="D64">
        <v>52.9</v>
      </c>
      <c r="E64" s="2">
        <f>+ROUNDDOWN(Tabla2[[#This Row],[Peso_kg]],0)</f>
        <v>52</v>
      </c>
      <c r="F64" s="2">
        <f>+D64/((C64/100)^2)</f>
        <v>20.408163265306118</v>
      </c>
      <c r="G64" s="2"/>
    </row>
    <row r="65" spans="1:7" x14ac:dyDescent="0.3">
      <c r="A65" t="s">
        <v>4</v>
      </c>
      <c r="B65">
        <v>14</v>
      </c>
      <c r="C65">
        <v>163</v>
      </c>
      <c r="D65">
        <v>48.1</v>
      </c>
      <c r="E65" s="2">
        <f>+ROUNDDOWN(Tabla2[[#This Row],[Peso_kg]],0)</f>
        <v>48</v>
      </c>
      <c r="F65" s="2">
        <f>+D65/((C65/100)^2)</f>
        <v>18.103805186495542</v>
      </c>
      <c r="G65" s="2"/>
    </row>
    <row r="66" spans="1:7" x14ac:dyDescent="0.3">
      <c r="A66" t="s">
        <v>4</v>
      </c>
      <c r="B66">
        <v>16</v>
      </c>
      <c r="C66">
        <v>164</v>
      </c>
      <c r="D66">
        <v>43.9</v>
      </c>
      <c r="E66" s="2">
        <f>+ROUNDDOWN(Tabla2[[#This Row],[Peso_kg]],0)</f>
        <v>43</v>
      </c>
      <c r="F66" s="2">
        <f>+D66/((C66/100)^2)</f>
        <v>16.322129684711484</v>
      </c>
      <c r="G66" s="2"/>
    </row>
    <row r="67" spans="1:7" x14ac:dyDescent="0.3">
      <c r="A67" t="s">
        <v>4</v>
      </c>
      <c r="B67">
        <v>16</v>
      </c>
      <c r="C67">
        <v>165</v>
      </c>
      <c r="D67">
        <v>58.7</v>
      </c>
      <c r="E67" s="2">
        <f>+ROUNDDOWN(Tabla2[[#This Row],[Peso_kg]],0)</f>
        <v>58</v>
      </c>
      <c r="F67" s="2">
        <f>+D67/((C67/100)^2)</f>
        <v>21.561065197428839</v>
      </c>
      <c r="G67" s="2"/>
    </row>
    <row r="68" spans="1:7" x14ac:dyDescent="0.3">
      <c r="A68" t="s">
        <v>5</v>
      </c>
      <c r="B68">
        <v>16</v>
      </c>
      <c r="C68">
        <v>157</v>
      </c>
      <c r="D68">
        <v>66.8</v>
      </c>
      <c r="E68" s="2">
        <f>+ROUNDDOWN(Tabla2[[#This Row],[Peso_kg]],0)</f>
        <v>66</v>
      </c>
      <c r="F68" s="2">
        <f>+D68/((C68/100)^2)</f>
        <v>27.100490892125439</v>
      </c>
      <c r="G68" s="2"/>
    </row>
    <row r="69" spans="1:7" x14ac:dyDescent="0.3">
      <c r="A69" t="s">
        <v>4</v>
      </c>
      <c r="B69">
        <v>15</v>
      </c>
      <c r="C69">
        <v>156</v>
      </c>
      <c r="D69">
        <v>54</v>
      </c>
      <c r="E69" s="2">
        <f>+ROUNDDOWN(Tabla2[[#This Row],[Peso_kg]],0)</f>
        <v>54</v>
      </c>
      <c r="F69" s="2">
        <f>+D69/((C69/100)^2)</f>
        <v>22.189349112426033</v>
      </c>
      <c r="G69" s="2"/>
    </row>
    <row r="70" spans="1:7" x14ac:dyDescent="0.3">
      <c r="A70" t="s">
        <v>5</v>
      </c>
      <c r="B70">
        <v>14</v>
      </c>
      <c r="C70">
        <v>165</v>
      </c>
      <c r="D70">
        <v>54.6</v>
      </c>
      <c r="E70" s="2">
        <f>+ROUNDDOWN(Tabla2[[#This Row],[Peso_kg]],0)</f>
        <v>54</v>
      </c>
      <c r="F70" s="2">
        <f>+D70/((C70/100)^2)</f>
        <v>20.055096418732784</v>
      </c>
      <c r="G70" s="2"/>
    </row>
    <row r="71" spans="1:7" x14ac:dyDescent="0.3">
      <c r="A71" t="s">
        <v>4</v>
      </c>
      <c r="B71">
        <v>15</v>
      </c>
      <c r="C71">
        <v>158</v>
      </c>
      <c r="D71">
        <v>46.1</v>
      </c>
      <c r="E71" s="2">
        <f>+ROUNDDOWN(Tabla2[[#This Row],[Peso_kg]],0)</f>
        <v>46</v>
      </c>
      <c r="F71" s="2">
        <f>+D71/((C71/100)^2)</f>
        <v>18.466591892324946</v>
      </c>
      <c r="G71" s="2"/>
    </row>
    <row r="72" spans="1:7" x14ac:dyDescent="0.3">
      <c r="A72" t="s">
        <v>4</v>
      </c>
      <c r="B72">
        <v>15</v>
      </c>
      <c r="C72">
        <v>151</v>
      </c>
      <c r="D72">
        <v>51.6</v>
      </c>
      <c r="E72" s="2">
        <f>+ROUNDDOWN(Tabla2[[#This Row],[Peso_kg]],0)</f>
        <v>51</v>
      </c>
      <c r="F72" s="2">
        <f>+D72/((C72/100)^2)</f>
        <v>22.630586377790447</v>
      </c>
      <c r="G72" s="2"/>
    </row>
    <row r="73" spans="1:7" x14ac:dyDescent="0.3">
      <c r="A73" t="s">
        <v>5</v>
      </c>
      <c r="B73">
        <v>15</v>
      </c>
      <c r="C73">
        <v>152</v>
      </c>
      <c r="D73">
        <v>53.1</v>
      </c>
      <c r="E73" s="2">
        <f>+ROUNDDOWN(Tabla2[[#This Row],[Peso_kg]],0)</f>
        <v>53</v>
      </c>
      <c r="F73" s="2">
        <f>+D73/((C73/100)^2)</f>
        <v>22.98303324099723</v>
      </c>
      <c r="G73" s="2"/>
    </row>
    <row r="74" spans="1:7" x14ac:dyDescent="0.3">
      <c r="A74" t="s">
        <v>4</v>
      </c>
      <c r="B74">
        <v>15</v>
      </c>
      <c r="C74">
        <v>153</v>
      </c>
      <c r="D74">
        <v>70.5</v>
      </c>
      <c r="E74" s="2">
        <f>+ROUNDDOWN(Tabla2[[#This Row],[Peso_kg]],0)</f>
        <v>70</v>
      </c>
      <c r="F74" s="2">
        <f>+D74/((C74/100)^2)</f>
        <v>30.116621812123544</v>
      </c>
      <c r="G74" s="2"/>
    </row>
    <row r="75" spans="1:7" x14ac:dyDescent="0.3">
      <c r="A75" t="s">
        <v>4</v>
      </c>
      <c r="B75">
        <v>14</v>
      </c>
      <c r="C75">
        <v>163</v>
      </c>
      <c r="D75">
        <v>54.3</v>
      </c>
      <c r="E75" s="2">
        <f>+ROUNDDOWN(Tabla2[[#This Row],[Peso_kg]],0)</f>
        <v>54</v>
      </c>
      <c r="F75" s="2">
        <f>+D75/((C75/100)^2)</f>
        <v>20.437351800971058</v>
      </c>
      <c r="G75" s="2"/>
    </row>
    <row r="76" spans="1:7" x14ac:dyDescent="0.3">
      <c r="A76" t="s">
        <v>5</v>
      </c>
      <c r="B76">
        <v>16</v>
      </c>
      <c r="C76">
        <v>160</v>
      </c>
      <c r="D76">
        <v>83</v>
      </c>
      <c r="E76" s="2">
        <f>+ROUNDDOWN(Tabla2[[#This Row],[Peso_kg]],0)</f>
        <v>83</v>
      </c>
      <c r="F76" s="2">
        <f>+D76/((C76/100)^2)</f>
        <v>32.421874999999993</v>
      </c>
      <c r="G76" s="2"/>
    </row>
    <row r="77" spans="1:7" x14ac:dyDescent="0.3">
      <c r="A77" t="s">
        <v>5</v>
      </c>
      <c r="B77">
        <v>14</v>
      </c>
      <c r="C77">
        <v>164</v>
      </c>
      <c r="D77">
        <v>58.6</v>
      </c>
      <c r="E77" s="2">
        <f>+ROUNDDOWN(Tabla2[[#This Row],[Peso_kg]],0)</f>
        <v>58</v>
      </c>
      <c r="F77" s="2">
        <f>+D77/((C77/100)^2)</f>
        <v>21.787626412849498</v>
      </c>
      <c r="G77" s="2"/>
    </row>
    <row r="78" spans="1:7" x14ac:dyDescent="0.3">
      <c r="A78" t="s">
        <v>4</v>
      </c>
      <c r="B78">
        <v>15</v>
      </c>
      <c r="C78">
        <v>157</v>
      </c>
      <c r="D78">
        <v>56.7</v>
      </c>
      <c r="E78" s="2">
        <f>+ROUNDDOWN(Tabla2[[#This Row],[Peso_kg]],0)</f>
        <v>56</v>
      </c>
      <c r="F78" s="2">
        <f>+D78/((C78/100)^2)</f>
        <v>23.002961580591506</v>
      </c>
      <c r="G78" s="2"/>
    </row>
    <row r="79" spans="1:7" x14ac:dyDescent="0.3">
      <c r="A79" t="s">
        <v>5</v>
      </c>
      <c r="B79">
        <v>16</v>
      </c>
      <c r="C79">
        <v>161</v>
      </c>
      <c r="D79">
        <v>60.9</v>
      </c>
      <c r="E79" s="2">
        <f>+ROUNDDOWN(Tabla2[[#This Row],[Peso_kg]],0)</f>
        <v>60</v>
      </c>
      <c r="F79" s="2">
        <f>+D79/((C79/100)^2)</f>
        <v>23.494463948150145</v>
      </c>
      <c r="G79" s="2"/>
    </row>
    <row r="80" spans="1:7" x14ac:dyDescent="0.3">
      <c r="A80" t="s">
        <v>5</v>
      </c>
      <c r="B80">
        <v>15</v>
      </c>
      <c r="C80">
        <v>164</v>
      </c>
      <c r="D80">
        <v>59.2</v>
      </c>
      <c r="E80" s="2">
        <f>+ROUNDDOWN(Tabla2[[#This Row],[Peso_kg]],0)</f>
        <v>59</v>
      </c>
      <c r="F80" s="2">
        <f>+D80/((C80/100)^2)</f>
        <v>22.010707911957173</v>
      </c>
      <c r="G80" s="2"/>
    </row>
    <row r="81" spans="1:7" x14ac:dyDescent="0.3">
      <c r="A81" t="s">
        <v>4</v>
      </c>
      <c r="B81">
        <v>16</v>
      </c>
      <c r="C81">
        <v>157</v>
      </c>
      <c r="D81">
        <v>50.2</v>
      </c>
      <c r="E81" s="2">
        <f>+ROUNDDOWN(Tabla2[[#This Row],[Peso_kg]],0)</f>
        <v>50</v>
      </c>
      <c r="F81" s="2">
        <f>+D81/((C81/100)^2)</f>
        <v>20.36593776623798</v>
      </c>
      <c r="G81" s="2"/>
    </row>
    <row r="82" spans="1:7" x14ac:dyDescent="0.3">
      <c r="A82" t="s">
        <v>5</v>
      </c>
      <c r="B82">
        <v>14</v>
      </c>
      <c r="C82">
        <v>163</v>
      </c>
      <c r="D82">
        <v>46.2</v>
      </c>
      <c r="E82" s="2">
        <f>+ROUNDDOWN(Tabla2[[#This Row],[Peso_kg]],0)</f>
        <v>46</v>
      </c>
      <c r="F82" s="2">
        <f>+D82/((C82/100)^2)</f>
        <v>17.388686062704657</v>
      </c>
      <c r="G82" s="2"/>
    </row>
    <row r="83" spans="1:7" x14ac:dyDescent="0.3">
      <c r="A83" t="s">
        <v>5</v>
      </c>
      <c r="B83">
        <v>16</v>
      </c>
      <c r="C83">
        <v>155</v>
      </c>
      <c r="D83">
        <v>70.5</v>
      </c>
      <c r="E83" s="2">
        <f>+ROUNDDOWN(Tabla2[[#This Row],[Peso_kg]],0)</f>
        <v>70</v>
      </c>
      <c r="F83" s="2">
        <f>+D83/((C83/100)^2)</f>
        <v>29.344432882414146</v>
      </c>
      <c r="G83" s="2"/>
    </row>
    <row r="84" spans="1:7" x14ac:dyDescent="0.3">
      <c r="A84" t="s">
        <v>4</v>
      </c>
      <c r="B84">
        <v>15</v>
      </c>
      <c r="C84">
        <v>157</v>
      </c>
      <c r="D84">
        <v>66.7</v>
      </c>
      <c r="E84" s="2">
        <f>+ROUNDDOWN(Tabla2[[#This Row],[Peso_kg]],0)</f>
        <v>66</v>
      </c>
      <c r="F84" s="2">
        <f>+D84/((C84/100)^2)</f>
        <v>27.059921294981542</v>
      </c>
      <c r="G84" s="2"/>
    </row>
    <row r="85" spans="1:7" x14ac:dyDescent="0.3">
      <c r="A85" t="s">
        <v>4</v>
      </c>
      <c r="B85">
        <v>15</v>
      </c>
      <c r="C85">
        <v>157</v>
      </c>
      <c r="D85">
        <v>50.4</v>
      </c>
      <c r="E85" s="2">
        <f>+ROUNDDOWN(Tabla2[[#This Row],[Peso_kg]],0)</f>
        <v>50</v>
      </c>
      <c r="F85" s="2">
        <f>+D85/((C85/100)^2)</f>
        <v>20.447076960525781</v>
      </c>
      <c r="G85" s="2"/>
    </row>
    <row r="86" spans="1:7" x14ac:dyDescent="0.3">
      <c r="A86" t="s">
        <v>4</v>
      </c>
      <c r="B86">
        <v>16</v>
      </c>
      <c r="C86">
        <v>152</v>
      </c>
      <c r="D86">
        <v>45.3</v>
      </c>
      <c r="E86" s="2">
        <f>+ROUNDDOWN(Tabla2[[#This Row],[Peso_kg]],0)</f>
        <v>45</v>
      </c>
      <c r="F86" s="2">
        <f>+D86/((C86/100)^2)</f>
        <v>19.606994459833793</v>
      </c>
      <c r="G86" s="2"/>
    </row>
    <row r="87" spans="1:7" x14ac:dyDescent="0.3">
      <c r="A87" t="s">
        <v>4</v>
      </c>
      <c r="B87">
        <v>15</v>
      </c>
      <c r="C87">
        <v>163</v>
      </c>
      <c r="D87">
        <v>52</v>
      </c>
      <c r="E87" s="2">
        <f>+ROUNDDOWN(Tabla2[[#This Row],[Peso_kg]],0)</f>
        <v>52</v>
      </c>
      <c r="F87" s="2">
        <f>+D87/((C87/100)^2)</f>
        <v>19.571681282697881</v>
      </c>
      <c r="G87" s="2"/>
    </row>
    <row r="88" spans="1:7" x14ac:dyDescent="0.3">
      <c r="A88" t="s">
        <v>4</v>
      </c>
      <c r="B88">
        <v>16</v>
      </c>
      <c r="C88">
        <v>156</v>
      </c>
      <c r="D88">
        <v>47.4</v>
      </c>
      <c r="E88" s="2">
        <f>+ROUNDDOWN(Tabla2[[#This Row],[Peso_kg]],0)</f>
        <v>47</v>
      </c>
      <c r="F88" s="2">
        <f>+D88/((C88/100)^2)</f>
        <v>19.477317554240628</v>
      </c>
      <c r="G88" s="2"/>
    </row>
    <row r="89" spans="1:7" x14ac:dyDescent="0.3">
      <c r="A89" t="s">
        <v>5</v>
      </c>
      <c r="B89">
        <v>15</v>
      </c>
      <c r="C89">
        <v>160</v>
      </c>
      <c r="D89">
        <v>55.1</v>
      </c>
      <c r="E89" s="2">
        <f>+ROUNDDOWN(Tabla2[[#This Row],[Peso_kg]],0)</f>
        <v>55</v>
      </c>
      <c r="F89" s="2">
        <f>+D89/((C89/100)^2)</f>
        <v>21.523437499999996</v>
      </c>
      <c r="G89" s="2"/>
    </row>
    <row r="90" spans="1:7" x14ac:dyDescent="0.3">
      <c r="A90" t="s">
        <v>5</v>
      </c>
      <c r="B90">
        <v>14</v>
      </c>
      <c r="C90">
        <v>163</v>
      </c>
      <c r="D90">
        <v>45.8</v>
      </c>
      <c r="E90" s="2">
        <f>+ROUNDDOWN(Tabla2[[#This Row],[Peso_kg]],0)</f>
        <v>45</v>
      </c>
      <c r="F90" s="2">
        <f>+D90/((C90/100)^2)</f>
        <v>17.238134668222365</v>
      </c>
      <c r="G90" s="2"/>
    </row>
    <row r="91" spans="1:7" x14ac:dyDescent="0.3">
      <c r="A91" t="s">
        <v>4</v>
      </c>
      <c r="B91">
        <v>15</v>
      </c>
      <c r="C91">
        <v>162</v>
      </c>
      <c r="D91">
        <v>59.6</v>
      </c>
      <c r="E91" s="2">
        <f>+ROUNDDOWN(Tabla2[[#This Row],[Peso_kg]],0)</f>
        <v>59</v>
      </c>
      <c r="F91" s="2">
        <f>+D91/((C91/100)^2)</f>
        <v>22.709952751105011</v>
      </c>
      <c r="G91" s="2"/>
    </row>
    <row r="92" spans="1:7" x14ac:dyDescent="0.3">
      <c r="A92" t="s">
        <v>4</v>
      </c>
      <c r="B92">
        <v>15</v>
      </c>
      <c r="C92">
        <v>164</v>
      </c>
      <c r="D92">
        <v>58.6</v>
      </c>
      <c r="E92" s="2">
        <f>+ROUNDDOWN(Tabla2[[#This Row],[Peso_kg]],0)</f>
        <v>58</v>
      </c>
      <c r="F92" s="2">
        <f>+D92/((C92/100)^2)</f>
        <v>21.787626412849498</v>
      </c>
      <c r="G92" s="2"/>
    </row>
    <row r="93" spans="1:7" x14ac:dyDescent="0.3">
      <c r="A93" t="s">
        <v>4</v>
      </c>
      <c r="B93">
        <v>16</v>
      </c>
      <c r="C93">
        <v>159</v>
      </c>
      <c r="D93">
        <v>57.1</v>
      </c>
      <c r="E93" s="2">
        <f>+ROUNDDOWN(Tabla2[[#This Row],[Peso_kg]],0)</f>
        <v>57</v>
      </c>
      <c r="F93" s="2">
        <f>+D93/((C93/100)^2)</f>
        <v>22.586131877694712</v>
      </c>
      <c r="G93" s="2"/>
    </row>
    <row r="94" spans="1:7" x14ac:dyDescent="0.3">
      <c r="A94" t="s">
        <v>5</v>
      </c>
      <c r="B94">
        <v>14</v>
      </c>
      <c r="C94">
        <v>157</v>
      </c>
      <c r="D94">
        <v>59.6</v>
      </c>
      <c r="E94" s="2">
        <f>+ROUNDDOWN(Tabla2[[#This Row],[Peso_kg]],0)</f>
        <v>59</v>
      </c>
      <c r="F94" s="2">
        <f>+D94/((C94/100)^2)</f>
        <v>24.179479897764615</v>
      </c>
      <c r="G94" s="2"/>
    </row>
    <row r="95" spans="1:7" x14ac:dyDescent="0.3">
      <c r="A95" t="s">
        <v>5</v>
      </c>
      <c r="B95">
        <v>14</v>
      </c>
      <c r="C95">
        <v>159</v>
      </c>
      <c r="D95">
        <v>48.6</v>
      </c>
      <c r="E95" s="2">
        <f>+ROUNDDOWN(Tabla2[[#This Row],[Peso_kg]],0)</f>
        <v>48</v>
      </c>
      <c r="F95" s="2">
        <f>+D95/((C95/100)^2)</f>
        <v>19.22392310430758</v>
      </c>
      <c r="G95" s="2"/>
    </row>
    <row r="96" spans="1:7" x14ac:dyDescent="0.3">
      <c r="A96" t="s">
        <v>4</v>
      </c>
      <c r="B96">
        <v>16</v>
      </c>
      <c r="C96">
        <v>148</v>
      </c>
      <c r="D96">
        <v>53.9</v>
      </c>
      <c r="E96" s="2">
        <f>+ROUNDDOWN(Tabla2[[#This Row],[Peso_kg]],0)</f>
        <v>53</v>
      </c>
      <c r="F96" s="2">
        <f>+D96/((C96/100)^2)</f>
        <v>24.607377647918188</v>
      </c>
      <c r="G96" s="2"/>
    </row>
    <row r="97" spans="1:7" x14ac:dyDescent="0.3">
      <c r="A97" t="s">
        <v>4</v>
      </c>
      <c r="B97">
        <v>16</v>
      </c>
      <c r="C97">
        <v>150</v>
      </c>
      <c r="D97">
        <v>49.9</v>
      </c>
      <c r="E97" s="2">
        <f>+ROUNDDOWN(Tabla2[[#This Row],[Peso_kg]],0)</f>
        <v>49</v>
      </c>
      <c r="F97" s="2">
        <f>+D97/((C97/100)^2)</f>
        <v>22.177777777777777</v>
      </c>
      <c r="G97" s="2"/>
    </row>
    <row r="98" spans="1:7" x14ac:dyDescent="0.3">
      <c r="A98" t="s">
        <v>5</v>
      </c>
      <c r="B98">
        <v>15</v>
      </c>
      <c r="C98">
        <v>151</v>
      </c>
      <c r="D98">
        <v>54</v>
      </c>
      <c r="E98" s="2">
        <f>+ROUNDDOWN(Tabla2[[#This Row],[Peso_kg]],0)</f>
        <v>54</v>
      </c>
      <c r="F98" s="2">
        <f>+D98/((C98/100)^2)</f>
        <v>23.683171790710933</v>
      </c>
      <c r="G98" s="2"/>
    </row>
    <row r="99" spans="1:7" x14ac:dyDescent="0.3">
      <c r="A99" t="s">
        <v>4</v>
      </c>
      <c r="B99">
        <v>14</v>
      </c>
      <c r="C99">
        <v>153</v>
      </c>
      <c r="D99">
        <v>45.2</v>
      </c>
      <c r="E99" s="2">
        <f>+ROUNDDOWN(Tabla2[[#This Row],[Peso_kg]],0)</f>
        <v>45</v>
      </c>
      <c r="F99" s="2">
        <f>+D99/((C99/100)^2)</f>
        <v>19.308812849758642</v>
      </c>
      <c r="G99" s="2"/>
    </row>
    <row r="100" spans="1:7" x14ac:dyDescent="0.3">
      <c r="A100" t="s">
        <v>4</v>
      </c>
      <c r="B100">
        <v>15</v>
      </c>
      <c r="C100">
        <v>162</v>
      </c>
      <c r="D100">
        <v>66.7</v>
      </c>
      <c r="E100" s="2">
        <f>+ROUNDDOWN(Tabla2[[#This Row],[Peso_kg]],0)</f>
        <v>66</v>
      </c>
      <c r="F100" s="2">
        <f>+D100/((C100/100)^2)</f>
        <v>25.415333028501749</v>
      </c>
      <c r="G100" s="2"/>
    </row>
    <row r="101" spans="1:7" x14ac:dyDescent="0.3">
      <c r="A101" t="s">
        <v>4</v>
      </c>
      <c r="B101">
        <v>16</v>
      </c>
      <c r="C101">
        <v>153</v>
      </c>
      <c r="D101">
        <v>59.3</v>
      </c>
      <c r="E101" s="2">
        <f>+ROUNDDOWN(Tabla2[[#This Row],[Peso_kg]],0)</f>
        <v>59</v>
      </c>
      <c r="F101" s="2">
        <f>+D101/((C101/100)^2)</f>
        <v>25.332137212183348</v>
      </c>
      <c r="G101" s="2"/>
    </row>
    <row r="102" spans="1:7" x14ac:dyDescent="0.3">
      <c r="A102" t="s">
        <v>5</v>
      </c>
      <c r="B102">
        <v>16</v>
      </c>
      <c r="C102">
        <v>157</v>
      </c>
      <c r="D102">
        <v>64.8</v>
      </c>
      <c r="E102" s="2">
        <f>+ROUNDDOWN(Tabla2[[#This Row],[Peso_kg]],0)</f>
        <v>64</v>
      </c>
      <c r="F102" s="2">
        <f>+D102/((C102/100)^2)</f>
        <v>26.289098949247432</v>
      </c>
      <c r="G102" s="2"/>
    </row>
    <row r="103" spans="1:7" x14ac:dyDescent="0.3">
      <c r="A103" t="s">
        <v>5</v>
      </c>
      <c r="B103">
        <v>16</v>
      </c>
      <c r="C103">
        <v>168</v>
      </c>
      <c r="D103">
        <v>83.8</v>
      </c>
      <c r="E103" s="2">
        <f>+ROUNDDOWN(Tabla2[[#This Row],[Peso_kg]],0)</f>
        <v>83</v>
      </c>
      <c r="F103" s="2">
        <f>+D103/((C103/100)^2)</f>
        <v>29.69104308390023</v>
      </c>
      <c r="G103" s="2"/>
    </row>
    <row r="104" spans="1:7" x14ac:dyDescent="0.3">
      <c r="A104" t="s">
        <v>5</v>
      </c>
      <c r="B104">
        <v>15</v>
      </c>
      <c r="C104">
        <v>157</v>
      </c>
      <c r="D104">
        <v>56.9</v>
      </c>
      <c r="E104" s="2">
        <f>+ROUNDDOWN(Tabla2[[#This Row],[Peso_kg]],0)</f>
        <v>56</v>
      </c>
      <c r="F104" s="2">
        <f>+D104/((C104/100)^2)</f>
        <v>23.084100774879303</v>
      </c>
      <c r="G104" s="2"/>
    </row>
    <row r="105" spans="1:7" x14ac:dyDescent="0.3">
      <c r="A105" t="s">
        <v>4</v>
      </c>
      <c r="B105">
        <v>15</v>
      </c>
      <c r="C105">
        <v>164</v>
      </c>
      <c r="D105">
        <v>40.299999999999997</v>
      </c>
      <c r="E105" s="2">
        <f>+ROUNDDOWN(Tabla2[[#This Row],[Peso_kg]],0)</f>
        <v>40</v>
      </c>
      <c r="F105" s="2">
        <f>+D105/((C105/100)^2)</f>
        <v>14.983640690065439</v>
      </c>
      <c r="G105" s="2"/>
    </row>
    <row r="106" spans="1:7" x14ac:dyDescent="0.3">
      <c r="A106" t="s">
        <v>5</v>
      </c>
      <c r="B106">
        <v>14</v>
      </c>
      <c r="C106">
        <v>153</v>
      </c>
      <c r="D106">
        <v>47</v>
      </c>
      <c r="E106" s="2">
        <f>+ROUNDDOWN(Tabla2[[#This Row],[Peso_kg]],0)</f>
        <v>47</v>
      </c>
      <c r="F106" s="2">
        <f>+D106/((C106/100)^2)</f>
        <v>20.077747874749029</v>
      </c>
      <c r="G106" s="2"/>
    </row>
    <row r="107" spans="1:7" x14ac:dyDescent="0.3">
      <c r="A107" t="s">
        <v>5</v>
      </c>
      <c r="B107">
        <v>16</v>
      </c>
      <c r="C107">
        <v>158</v>
      </c>
      <c r="D107">
        <v>64</v>
      </c>
      <c r="E107" s="2">
        <f>+ROUNDDOWN(Tabla2[[#This Row],[Peso_kg]],0)</f>
        <v>64</v>
      </c>
      <c r="F107" s="2">
        <f>+D107/((C107/100)^2)</f>
        <v>25.63691716071142</v>
      </c>
      <c r="G107" s="2"/>
    </row>
    <row r="108" spans="1:7" x14ac:dyDescent="0.3">
      <c r="A108" t="s">
        <v>5</v>
      </c>
      <c r="B108">
        <v>15</v>
      </c>
      <c r="C108">
        <v>153</v>
      </c>
      <c r="D108">
        <v>53.2</v>
      </c>
      <c r="E108" s="2">
        <f>+ROUNDDOWN(Tabla2[[#This Row],[Peso_kg]],0)</f>
        <v>53</v>
      </c>
      <c r="F108" s="2">
        <f>+D108/((C108/100)^2)</f>
        <v>22.726301849715924</v>
      </c>
      <c r="G108" s="2"/>
    </row>
    <row r="109" spans="1:7" x14ac:dyDescent="0.3">
      <c r="A109" t="s">
        <v>5</v>
      </c>
      <c r="B109">
        <v>14</v>
      </c>
      <c r="C109">
        <v>157</v>
      </c>
      <c r="D109">
        <v>69.8</v>
      </c>
      <c r="E109" s="2">
        <f>+ROUNDDOWN(Tabla2[[#This Row],[Peso_kg]],0)</f>
        <v>69</v>
      </c>
      <c r="F109" s="2">
        <f>+D109/((C109/100)^2)</f>
        <v>28.317578806442448</v>
      </c>
      <c r="G109" s="2"/>
    </row>
    <row r="110" spans="1:7" x14ac:dyDescent="0.3">
      <c r="A110" t="s">
        <v>5</v>
      </c>
      <c r="B110">
        <v>15</v>
      </c>
      <c r="C110">
        <v>165</v>
      </c>
      <c r="D110">
        <v>64.8</v>
      </c>
      <c r="E110" s="2">
        <f>+ROUNDDOWN(Tabla2[[#This Row],[Peso_kg]],0)</f>
        <v>64</v>
      </c>
      <c r="F110" s="2">
        <f>+D110/((C110/100)^2)</f>
        <v>23.801652892561986</v>
      </c>
      <c r="G110" s="2"/>
    </row>
    <row r="111" spans="1:7" x14ac:dyDescent="0.3">
      <c r="A111" t="s">
        <v>5</v>
      </c>
      <c r="B111">
        <v>15</v>
      </c>
      <c r="C111">
        <v>148</v>
      </c>
      <c r="D111">
        <v>68.3</v>
      </c>
      <c r="E111" s="2">
        <f>+ROUNDDOWN(Tabla2[[#This Row],[Peso_kg]],0)</f>
        <v>68</v>
      </c>
      <c r="F111" s="2">
        <f>+D111/((C111/100)^2)</f>
        <v>31.181519357195032</v>
      </c>
      <c r="G111" s="2"/>
    </row>
    <row r="112" spans="1:7" x14ac:dyDescent="0.3">
      <c r="A112" t="s">
        <v>5</v>
      </c>
      <c r="B112">
        <v>16</v>
      </c>
      <c r="C112">
        <v>162</v>
      </c>
      <c r="D112">
        <v>81.599999999999994</v>
      </c>
      <c r="E112" s="2">
        <f>+ROUNDDOWN(Tabla2[[#This Row],[Peso_kg]],0)</f>
        <v>81</v>
      </c>
      <c r="F112" s="2">
        <f>+D112/((C112/100)^2)</f>
        <v>31.092821216277997</v>
      </c>
      <c r="G112" s="2"/>
    </row>
    <row r="113" spans="1:7" x14ac:dyDescent="0.3">
      <c r="A113" t="s">
        <v>4</v>
      </c>
      <c r="B113">
        <v>15</v>
      </c>
      <c r="C113">
        <v>161</v>
      </c>
      <c r="D113">
        <v>44.2</v>
      </c>
      <c r="E113" s="2">
        <f>+ROUNDDOWN(Tabla2[[#This Row],[Peso_kg]],0)</f>
        <v>44</v>
      </c>
      <c r="F113" s="2">
        <f>+D113/((C113/100)^2)</f>
        <v>17.051811272713245</v>
      </c>
      <c r="G113" s="2"/>
    </row>
    <row r="114" spans="1:7" x14ac:dyDescent="0.3">
      <c r="A114" t="s">
        <v>4</v>
      </c>
      <c r="B114">
        <v>14</v>
      </c>
      <c r="C114">
        <v>156</v>
      </c>
      <c r="D114">
        <v>54</v>
      </c>
      <c r="E114" s="2">
        <f>+ROUNDDOWN(Tabla2[[#This Row],[Peso_kg]],0)</f>
        <v>54</v>
      </c>
      <c r="F114" s="2">
        <f>+D114/((C114/100)^2)</f>
        <v>22.189349112426033</v>
      </c>
      <c r="G114" s="2"/>
    </row>
    <row r="115" spans="1:7" x14ac:dyDescent="0.3">
      <c r="A115" t="s">
        <v>4</v>
      </c>
      <c r="B115">
        <v>16</v>
      </c>
      <c r="C115">
        <v>150</v>
      </c>
      <c r="D115">
        <v>42</v>
      </c>
      <c r="E115" s="2">
        <f>+ROUNDDOWN(Tabla2[[#This Row],[Peso_kg]],0)</f>
        <v>42</v>
      </c>
      <c r="F115" s="2">
        <f>+D115/((C115/100)^2)</f>
        <v>18.666666666666668</v>
      </c>
      <c r="G115" s="2"/>
    </row>
    <row r="116" spans="1:7" x14ac:dyDescent="0.3">
      <c r="A116" t="s">
        <v>5</v>
      </c>
      <c r="B116">
        <v>16</v>
      </c>
      <c r="C116">
        <v>160</v>
      </c>
      <c r="D116">
        <v>58.4</v>
      </c>
      <c r="E116" s="2">
        <f>+ROUNDDOWN(Tabla2[[#This Row],[Peso_kg]],0)</f>
        <v>58</v>
      </c>
      <c r="F116" s="2">
        <f>+D116/((C116/100)^2)</f>
        <v>22.812499999999996</v>
      </c>
      <c r="G116" s="2"/>
    </row>
    <row r="117" spans="1:7" x14ac:dyDescent="0.3">
      <c r="A117" t="s">
        <v>5</v>
      </c>
      <c r="B117">
        <v>15</v>
      </c>
      <c r="C117">
        <v>156</v>
      </c>
      <c r="D117">
        <v>56.1</v>
      </c>
      <c r="E117" s="2">
        <f>+ROUNDDOWN(Tabla2[[#This Row],[Peso_kg]],0)</f>
        <v>56</v>
      </c>
      <c r="F117" s="2">
        <f>+D117/((C117/100)^2)</f>
        <v>23.052268244575934</v>
      </c>
      <c r="G117" s="2"/>
    </row>
    <row r="118" spans="1:7" x14ac:dyDescent="0.3">
      <c r="A118" t="s">
        <v>4</v>
      </c>
      <c r="B118">
        <v>14</v>
      </c>
      <c r="C118">
        <v>161</v>
      </c>
      <c r="D118">
        <v>49.1</v>
      </c>
      <c r="E118" s="2">
        <f>+ROUNDDOWN(Tabla2[[#This Row],[Peso_kg]],0)</f>
        <v>49</v>
      </c>
      <c r="F118" s="2">
        <f>+D118/((C118/100)^2)</f>
        <v>18.942170440955209</v>
      </c>
      <c r="G118" s="2"/>
    </row>
    <row r="119" spans="1:7" x14ac:dyDescent="0.3">
      <c r="A119" t="s">
        <v>5</v>
      </c>
      <c r="B119">
        <v>16</v>
      </c>
      <c r="C119">
        <v>160</v>
      </c>
      <c r="D119">
        <v>59.3</v>
      </c>
      <c r="E119" s="2">
        <f>+ROUNDDOWN(Tabla2[[#This Row],[Peso_kg]],0)</f>
        <v>59</v>
      </c>
      <c r="F119" s="2">
        <f>+D119/((C119/100)^2)</f>
        <v>23.164062499999993</v>
      </c>
      <c r="G119" s="2"/>
    </row>
    <row r="120" spans="1:7" x14ac:dyDescent="0.3">
      <c r="A120" t="s">
        <v>5</v>
      </c>
      <c r="B120">
        <v>15</v>
      </c>
      <c r="C120">
        <v>170</v>
      </c>
      <c r="D120">
        <v>56.4</v>
      </c>
      <c r="E120" s="2">
        <f>+ROUNDDOWN(Tabla2[[#This Row],[Peso_kg]],0)</f>
        <v>56</v>
      </c>
      <c r="F120" s="2">
        <f>+D120/((C120/100)^2)</f>
        <v>19.515570934256058</v>
      </c>
      <c r="G120" s="2"/>
    </row>
    <row r="121" spans="1:7" x14ac:dyDescent="0.3">
      <c r="A121" t="s">
        <v>4</v>
      </c>
      <c r="B121">
        <v>15</v>
      </c>
      <c r="C121">
        <v>158</v>
      </c>
      <c r="D121">
        <v>66.599999999999994</v>
      </c>
      <c r="E121" s="2">
        <f>+ROUNDDOWN(Tabla2[[#This Row],[Peso_kg]],0)</f>
        <v>66</v>
      </c>
      <c r="F121" s="2">
        <f>+D121/((C121/100)^2)</f>
        <v>26.678416920365319</v>
      </c>
      <c r="G121" s="2"/>
    </row>
    <row r="122" spans="1:7" x14ac:dyDescent="0.3">
      <c r="A122" t="s">
        <v>4</v>
      </c>
      <c r="B122">
        <v>16</v>
      </c>
      <c r="C122">
        <v>153</v>
      </c>
      <c r="D122">
        <v>56.8</v>
      </c>
      <c r="E122" s="2">
        <f>+ROUNDDOWN(Tabla2[[#This Row],[Peso_kg]],0)</f>
        <v>56</v>
      </c>
      <c r="F122" s="2">
        <f>+D122/((C122/100)^2)</f>
        <v>24.264171899696695</v>
      </c>
      <c r="G122" s="2"/>
    </row>
    <row r="123" spans="1:7" x14ac:dyDescent="0.3">
      <c r="A123" t="s">
        <v>4</v>
      </c>
      <c r="B123">
        <v>14</v>
      </c>
      <c r="C123">
        <v>161</v>
      </c>
      <c r="D123">
        <v>54.9</v>
      </c>
      <c r="E123" s="2">
        <f>+ROUNDDOWN(Tabla2[[#This Row],[Peso_kg]],0)</f>
        <v>54</v>
      </c>
      <c r="F123" s="2">
        <f>+D123/((C123/100)^2)</f>
        <v>21.179738436017125</v>
      </c>
      <c r="G123" s="2"/>
    </row>
    <row r="124" spans="1:7" x14ac:dyDescent="0.3">
      <c r="A124" t="s">
        <v>4</v>
      </c>
      <c r="B124">
        <v>14</v>
      </c>
      <c r="C124">
        <v>161</v>
      </c>
      <c r="D124">
        <v>53.2</v>
      </c>
      <c r="E124" s="2">
        <f>+ROUNDDOWN(Tabla2[[#This Row],[Peso_kg]],0)</f>
        <v>53</v>
      </c>
      <c r="F124" s="2">
        <f>+D124/((C124/100)^2)</f>
        <v>20.523899540912772</v>
      </c>
      <c r="G124" s="2"/>
    </row>
    <row r="125" spans="1:7" x14ac:dyDescent="0.3">
      <c r="A125" t="s">
        <v>5</v>
      </c>
      <c r="B125">
        <v>15</v>
      </c>
      <c r="C125">
        <v>169</v>
      </c>
      <c r="D125">
        <v>57.3</v>
      </c>
      <c r="E125" s="2">
        <f>+ROUNDDOWN(Tabla2[[#This Row],[Peso_kg]],0)</f>
        <v>57</v>
      </c>
      <c r="F125" s="2">
        <f>+D125/((C125/100)^2)</f>
        <v>20.062322747802948</v>
      </c>
      <c r="G125" s="2"/>
    </row>
    <row r="126" spans="1:7" x14ac:dyDescent="0.3">
      <c r="A126" t="s">
        <v>5</v>
      </c>
      <c r="B126">
        <v>15</v>
      </c>
      <c r="C126">
        <v>165</v>
      </c>
      <c r="D126">
        <v>57.4</v>
      </c>
      <c r="E126" s="2">
        <f>+ROUNDDOWN(Tabla2[[#This Row],[Peso_kg]],0)</f>
        <v>57</v>
      </c>
      <c r="F126" s="2">
        <f>+D126/((C126/100)^2)</f>
        <v>21.08356290174472</v>
      </c>
      <c r="G126" s="2"/>
    </row>
    <row r="127" spans="1:7" x14ac:dyDescent="0.3">
      <c r="A127" t="s">
        <v>4</v>
      </c>
      <c r="B127">
        <v>15</v>
      </c>
      <c r="C127">
        <v>162</v>
      </c>
      <c r="D127">
        <v>48.5</v>
      </c>
      <c r="E127" s="2">
        <f>+ROUNDDOWN(Tabla2[[#This Row],[Peso_kg]],0)</f>
        <v>48</v>
      </c>
      <c r="F127" s="2">
        <f>+D127/((C127/100)^2)</f>
        <v>18.480414570949545</v>
      </c>
      <c r="G127" s="2"/>
    </row>
    <row r="128" spans="1:7" x14ac:dyDescent="0.3">
      <c r="A128" t="s">
        <v>5</v>
      </c>
      <c r="B128">
        <v>15</v>
      </c>
      <c r="C128">
        <v>169</v>
      </c>
      <c r="D128">
        <v>51.9</v>
      </c>
      <c r="E128" s="2">
        <f>+ROUNDDOWN(Tabla2[[#This Row],[Peso_kg]],0)</f>
        <v>51</v>
      </c>
      <c r="F128" s="2">
        <f>+D128/((C128/100)^2)</f>
        <v>18.171632645915761</v>
      </c>
      <c r="G128" s="2"/>
    </row>
    <row r="129" spans="1:7" x14ac:dyDescent="0.3">
      <c r="A129" t="s">
        <v>5</v>
      </c>
      <c r="B129">
        <v>16</v>
      </c>
      <c r="C129">
        <v>152</v>
      </c>
      <c r="D129">
        <v>70.599999999999994</v>
      </c>
      <c r="E129" s="2">
        <f>+ROUNDDOWN(Tabla2[[#This Row],[Peso_kg]],0)</f>
        <v>70</v>
      </c>
      <c r="F129" s="2">
        <f>+D129/((C129/100)^2)</f>
        <v>30.557479224376728</v>
      </c>
      <c r="G129" s="2"/>
    </row>
    <row r="130" spans="1:7" x14ac:dyDescent="0.3">
      <c r="A130" t="s">
        <v>4</v>
      </c>
      <c r="B130">
        <v>14</v>
      </c>
      <c r="C130">
        <v>155</v>
      </c>
      <c r="D130">
        <v>68.599999999999994</v>
      </c>
      <c r="E130" s="2">
        <f>+ROUNDDOWN(Tabla2[[#This Row],[Peso_kg]],0)</f>
        <v>68</v>
      </c>
      <c r="F130" s="2">
        <f>+D130/((C130/100)^2)</f>
        <v>28.55359001040582</v>
      </c>
      <c r="G130" s="2"/>
    </row>
    <row r="131" spans="1:7" x14ac:dyDescent="0.3">
      <c r="A131" t="s">
        <v>5</v>
      </c>
      <c r="B131">
        <v>15</v>
      </c>
      <c r="C131">
        <v>153</v>
      </c>
      <c r="D131">
        <v>51.2</v>
      </c>
      <c r="E131" s="2">
        <f>+ROUNDDOWN(Tabla2[[#This Row],[Peso_kg]],0)</f>
        <v>51</v>
      </c>
      <c r="F131" s="2">
        <f>+D131/((C131/100)^2)</f>
        <v>21.871929599726602</v>
      </c>
      <c r="G131" s="2"/>
    </row>
    <row r="132" spans="1:7" x14ac:dyDescent="0.3">
      <c r="A132" t="s">
        <v>4</v>
      </c>
      <c r="B132">
        <v>16</v>
      </c>
      <c r="C132">
        <v>157</v>
      </c>
      <c r="D132">
        <v>43.5</v>
      </c>
      <c r="E132" s="2">
        <f>+ROUNDDOWN(Tabla2[[#This Row],[Peso_kg]],0)</f>
        <v>43</v>
      </c>
      <c r="F132" s="2">
        <f>+D132/((C132/100)^2)</f>
        <v>17.647774757596657</v>
      </c>
      <c r="G132" s="2"/>
    </row>
    <row r="133" spans="1:7" x14ac:dyDescent="0.3">
      <c r="A133" t="s">
        <v>4</v>
      </c>
      <c r="B133">
        <v>16</v>
      </c>
      <c r="C133">
        <v>150</v>
      </c>
      <c r="D133">
        <v>58.6</v>
      </c>
      <c r="E133" s="2">
        <f>+ROUNDDOWN(Tabla2[[#This Row],[Peso_kg]],0)</f>
        <v>58</v>
      </c>
      <c r="F133" s="2">
        <f>+D133/((C133/100)^2)</f>
        <v>26.044444444444444</v>
      </c>
      <c r="G133" s="2"/>
    </row>
    <row r="134" spans="1:7" x14ac:dyDescent="0.3">
      <c r="A134" t="s">
        <v>5</v>
      </c>
      <c r="B134">
        <v>16</v>
      </c>
      <c r="C134">
        <v>164</v>
      </c>
      <c r="D134">
        <v>56.1</v>
      </c>
      <c r="E134" s="2">
        <f>+ROUNDDOWN(Tabla2[[#This Row],[Peso_kg]],0)</f>
        <v>56</v>
      </c>
      <c r="F134" s="2">
        <f>+D134/((C134/100)^2)</f>
        <v>20.858120166567524</v>
      </c>
      <c r="G134" s="2"/>
    </row>
    <row r="135" spans="1:7" x14ac:dyDescent="0.3">
      <c r="A135" t="s">
        <v>5</v>
      </c>
      <c r="B135">
        <v>15</v>
      </c>
      <c r="C135">
        <v>158</v>
      </c>
      <c r="D135">
        <v>80.3</v>
      </c>
      <c r="E135" s="2">
        <f>+ROUNDDOWN(Tabla2[[#This Row],[Peso_kg]],0)</f>
        <v>80</v>
      </c>
      <c r="F135" s="2">
        <f>+D135/((C135/100)^2)</f>
        <v>32.166319500080107</v>
      </c>
      <c r="G135" s="2"/>
    </row>
    <row r="136" spans="1:7" x14ac:dyDescent="0.3">
      <c r="A136" t="s">
        <v>5</v>
      </c>
      <c r="B136">
        <v>16</v>
      </c>
      <c r="C136">
        <v>150</v>
      </c>
      <c r="D136">
        <v>61.6</v>
      </c>
      <c r="E136" s="2">
        <f>+ROUNDDOWN(Tabla2[[#This Row],[Peso_kg]],0)</f>
        <v>61</v>
      </c>
      <c r="F136" s="2">
        <f>+D136/((C136/100)^2)</f>
        <v>27.37777777777778</v>
      </c>
      <c r="G136" s="2"/>
    </row>
    <row r="137" spans="1:7" x14ac:dyDescent="0.3">
      <c r="A137" t="s">
        <v>4</v>
      </c>
      <c r="B137">
        <v>14</v>
      </c>
      <c r="C137">
        <v>153</v>
      </c>
      <c r="D137">
        <v>56.2</v>
      </c>
      <c r="E137" s="2">
        <f>+ROUNDDOWN(Tabla2[[#This Row],[Peso_kg]],0)</f>
        <v>56</v>
      </c>
      <c r="F137" s="2">
        <f>+D137/((C137/100)^2)</f>
        <v>24.007860224699904</v>
      </c>
      <c r="G137" s="2"/>
    </row>
    <row r="138" spans="1:7" x14ac:dyDescent="0.3">
      <c r="A138" t="s">
        <v>4</v>
      </c>
      <c r="B138">
        <v>16</v>
      </c>
      <c r="C138">
        <v>162</v>
      </c>
      <c r="D138">
        <v>68.900000000000006</v>
      </c>
      <c r="E138" s="2">
        <f>+ROUNDDOWN(Tabla2[[#This Row],[Peso_kg]],0)</f>
        <v>68</v>
      </c>
      <c r="F138" s="2">
        <f>+D138/((C138/100)^2)</f>
        <v>26.253619875019048</v>
      </c>
      <c r="G138" s="2"/>
    </row>
    <row r="139" spans="1:7" x14ac:dyDescent="0.3">
      <c r="A139" t="s">
        <v>4</v>
      </c>
      <c r="B139">
        <v>16</v>
      </c>
      <c r="C139">
        <v>165</v>
      </c>
      <c r="D139">
        <v>57.6</v>
      </c>
      <c r="E139" s="2">
        <f>+ROUNDDOWN(Tabla2[[#This Row],[Peso_kg]],0)</f>
        <v>57</v>
      </c>
      <c r="F139" s="2">
        <f>+D139/((C139/100)^2)</f>
        <v>21.157024793388434</v>
      </c>
      <c r="G139" s="2"/>
    </row>
    <row r="140" spans="1:7" x14ac:dyDescent="0.3">
      <c r="A140" t="s">
        <v>4</v>
      </c>
      <c r="B140">
        <v>16</v>
      </c>
      <c r="C140">
        <v>173</v>
      </c>
      <c r="D140">
        <v>63.4</v>
      </c>
      <c r="E140" s="2">
        <f>+ROUNDDOWN(Tabla2[[#This Row],[Peso_kg]],0)</f>
        <v>63</v>
      </c>
      <c r="F140" s="2">
        <f>+D140/((C140/100)^2)</f>
        <v>21.183467539844298</v>
      </c>
      <c r="G140" s="2"/>
    </row>
    <row r="141" spans="1:7" x14ac:dyDescent="0.3">
      <c r="A141" t="s">
        <v>4</v>
      </c>
      <c r="B141">
        <v>15</v>
      </c>
      <c r="C141">
        <v>179</v>
      </c>
      <c r="D141">
        <v>59.7</v>
      </c>
      <c r="E141" s="2">
        <f>+ROUNDDOWN(Tabla2[[#This Row],[Peso_kg]],0)</f>
        <v>59</v>
      </c>
      <c r="F141" s="2">
        <f>+D141/((C141/100)^2)</f>
        <v>18.632377266627135</v>
      </c>
      <c r="G141" s="2"/>
    </row>
    <row r="142" spans="1:7" x14ac:dyDescent="0.3">
      <c r="A142" t="s">
        <v>4</v>
      </c>
      <c r="B142">
        <v>14</v>
      </c>
      <c r="C142">
        <v>162</v>
      </c>
      <c r="D142">
        <v>51.6</v>
      </c>
      <c r="E142" s="2">
        <f>+ROUNDDOWN(Tabla2[[#This Row],[Peso_kg]],0)</f>
        <v>51</v>
      </c>
      <c r="F142" s="2">
        <f>+D142/((C142/100)^2)</f>
        <v>19.66163694558756</v>
      </c>
      <c r="G142" s="2"/>
    </row>
    <row r="143" spans="1:7" x14ac:dyDescent="0.3">
      <c r="A143" t="s">
        <v>5</v>
      </c>
      <c r="B143">
        <v>14</v>
      </c>
      <c r="C143">
        <v>153</v>
      </c>
      <c r="D143">
        <v>52.1</v>
      </c>
      <c r="E143" s="2">
        <f>+ROUNDDOWN(Tabla2[[#This Row],[Peso_kg]],0)</f>
        <v>52</v>
      </c>
      <c r="F143" s="2">
        <f>+D143/((C143/100)^2)</f>
        <v>22.256397112221794</v>
      </c>
      <c r="G143" s="2"/>
    </row>
    <row r="144" spans="1:7" x14ac:dyDescent="0.3">
      <c r="A144" t="s">
        <v>4</v>
      </c>
      <c r="B144">
        <v>15</v>
      </c>
      <c r="C144">
        <v>145</v>
      </c>
      <c r="D144">
        <v>56.5</v>
      </c>
      <c r="E144" s="2">
        <f>+ROUNDDOWN(Tabla2[[#This Row],[Peso_kg]],0)</f>
        <v>56</v>
      </c>
      <c r="F144" s="2">
        <f>+D144/((C144/100)^2)</f>
        <v>26.872770511296075</v>
      </c>
      <c r="G144" s="2"/>
    </row>
    <row r="145" spans="1:7" x14ac:dyDescent="0.3">
      <c r="A145" t="s">
        <v>5</v>
      </c>
      <c r="B145">
        <v>16</v>
      </c>
      <c r="C145">
        <v>161</v>
      </c>
      <c r="D145">
        <v>55.8</v>
      </c>
      <c r="E145" s="2">
        <f>+ROUNDDOWN(Tabla2[[#This Row],[Peso_kg]],0)</f>
        <v>55</v>
      </c>
      <c r="F145" s="2">
        <f>+D145/((C145/100)^2)</f>
        <v>21.52694726283708</v>
      </c>
      <c r="G145" s="2"/>
    </row>
    <row r="146" spans="1:7" x14ac:dyDescent="0.3">
      <c r="A146" t="s">
        <v>4</v>
      </c>
      <c r="B146">
        <v>15</v>
      </c>
      <c r="C146">
        <v>154</v>
      </c>
      <c r="D146">
        <v>51.8</v>
      </c>
      <c r="E146" s="2">
        <f>+ROUNDDOWN(Tabla2[[#This Row],[Peso_kg]],0)</f>
        <v>51</v>
      </c>
      <c r="F146" s="2">
        <f>+D146/((C146/100)^2)</f>
        <v>21.841794569067297</v>
      </c>
      <c r="G146" s="2"/>
    </row>
    <row r="147" spans="1:7" x14ac:dyDescent="0.3">
      <c r="A147" t="s">
        <v>5</v>
      </c>
      <c r="B147">
        <v>15</v>
      </c>
      <c r="C147">
        <v>157</v>
      </c>
      <c r="D147">
        <v>62.4</v>
      </c>
      <c r="E147" s="2">
        <f>+ROUNDDOWN(Tabla2[[#This Row],[Peso_kg]],0)</f>
        <v>62</v>
      </c>
      <c r="F147" s="2">
        <f>+D147/((C147/100)^2)</f>
        <v>25.315428617793824</v>
      </c>
      <c r="G147" s="2"/>
    </row>
    <row r="148" spans="1:7" x14ac:dyDescent="0.3">
      <c r="A148" t="s">
        <v>5</v>
      </c>
      <c r="B148">
        <v>15</v>
      </c>
      <c r="C148">
        <v>155</v>
      </c>
      <c r="D148">
        <v>61.6</v>
      </c>
      <c r="E148" s="2">
        <f>+ROUNDDOWN(Tabla2[[#This Row],[Peso_kg]],0)</f>
        <v>61</v>
      </c>
      <c r="F148" s="2">
        <f>+D148/((C148/100)^2)</f>
        <v>25.639958376690945</v>
      </c>
      <c r="G148" s="2"/>
    </row>
    <row r="149" spans="1:7" x14ac:dyDescent="0.3">
      <c r="A149" t="s">
        <v>4</v>
      </c>
      <c r="B149">
        <v>14</v>
      </c>
      <c r="C149">
        <v>159</v>
      </c>
      <c r="D149">
        <v>59.2</v>
      </c>
      <c r="E149" s="2">
        <f>+ROUNDDOWN(Tabla2[[#This Row],[Peso_kg]],0)</f>
        <v>59</v>
      </c>
      <c r="F149" s="2">
        <f>+D149/((C149/100)^2)</f>
        <v>23.416795221708</v>
      </c>
      <c r="G149" s="2"/>
    </row>
    <row r="150" spans="1:7" x14ac:dyDescent="0.3">
      <c r="A150" t="s">
        <v>5</v>
      </c>
      <c r="B150">
        <v>14</v>
      </c>
      <c r="C150">
        <v>167</v>
      </c>
      <c r="D150">
        <v>60.6</v>
      </c>
      <c r="E150" s="2">
        <f>+ROUNDDOWN(Tabla2[[#This Row],[Peso_kg]],0)</f>
        <v>60</v>
      </c>
      <c r="F150" s="2">
        <f>+D150/((C150/100)^2)</f>
        <v>21.728997095629101</v>
      </c>
      <c r="G150" s="2"/>
    </row>
    <row r="151" spans="1:7" x14ac:dyDescent="0.3">
      <c r="A151" t="s">
        <v>5</v>
      </c>
      <c r="B151">
        <v>14</v>
      </c>
      <c r="C151">
        <v>161</v>
      </c>
      <c r="D151">
        <v>45.6</v>
      </c>
      <c r="E151" s="2">
        <f>+ROUNDDOWN(Tabla2[[#This Row],[Peso_kg]],0)</f>
        <v>45</v>
      </c>
      <c r="F151" s="2">
        <f>+D151/((C151/100)^2)</f>
        <v>17.591913892210947</v>
      </c>
      <c r="G151" s="2"/>
    </row>
    <row r="152" spans="1:7" x14ac:dyDescent="0.3">
      <c r="A152" t="s">
        <v>4</v>
      </c>
      <c r="B152">
        <v>16</v>
      </c>
      <c r="C152">
        <v>158</v>
      </c>
      <c r="D152">
        <v>68.400000000000006</v>
      </c>
      <c r="E152" s="2">
        <f>+ROUNDDOWN(Tabla2[[#This Row],[Peso_kg]],0)</f>
        <v>68</v>
      </c>
      <c r="F152" s="2">
        <f>+D152/((C152/100)^2)</f>
        <v>27.399455215510333</v>
      </c>
      <c r="G152" s="2"/>
    </row>
    <row r="153" spans="1:7" x14ac:dyDescent="0.3">
      <c r="A153" t="s">
        <v>5</v>
      </c>
      <c r="B153">
        <v>16</v>
      </c>
      <c r="C153">
        <v>153</v>
      </c>
      <c r="D153">
        <v>42.5</v>
      </c>
      <c r="E153" s="2">
        <f>+ROUNDDOWN(Tabla2[[#This Row],[Peso_kg]],0)</f>
        <v>42</v>
      </c>
      <c r="F153" s="2">
        <f>+D153/((C153/100)^2)</f>
        <v>18.155410312273059</v>
      </c>
      <c r="G153" s="2"/>
    </row>
    <row r="154" spans="1:7" x14ac:dyDescent="0.3">
      <c r="A154" t="s">
        <v>5</v>
      </c>
      <c r="B154">
        <v>15</v>
      </c>
      <c r="C154">
        <v>148</v>
      </c>
      <c r="D154">
        <v>50.6</v>
      </c>
      <c r="E154" s="2">
        <f>+ROUNDDOWN(Tabla2[[#This Row],[Peso_kg]],0)</f>
        <v>50</v>
      </c>
      <c r="F154" s="2">
        <f>+D154/((C154/100)^2)</f>
        <v>23.100803506208912</v>
      </c>
      <c r="G154" s="2"/>
    </row>
    <row r="155" spans="1:7" x14ac:dyDescent="0.3">
      <c r="A155" t="s">
        <v>4</v>
      </c>
      <c r="B155">
        <v>14</v>
      </c>
      <c r="C155">
        <v>156</v>
      </c>
      <c r="D155">
        <v>56.7</v>
      </c>
      <c r="E155" s="2">
        <f>+ROUNDDOWN(Tabla2[[#This Row],[Peso_kg]],0)</f>
        <v>56</v>
      </c>
      <c r="F155" s="2">
        <f>+D155/((C155/100)^2)</f>
        <v>23.298816568047336</v>
      </c>
      <c r="G155" s="2"/>
    </row>
    <row r="156" spans="1:7" x14ac:dyDescent="0.3">
      <c r="A156" t="s">
        <v>5</v>
      </c>
      <c r="B156">
        <v>14</v>
      </c>
      <c r="C156">
        <v>159</v>
      </c>
      <c r="D156">
        <v>51.2</v>
      </c>
      <c r="E156" s="2">
        <f>+ROUNDDOWN(Tabla2[[#This Row],[Peso_kg]],0)</f>
        <v>51</v>
      </c>
      <c r="F156" s="2">
        <f>+D156/((C156/100)^2)</f>
        <v>20.252363434990702</v>
      </c>
      <c r="G156" s="2"/>
    </row>
    <row r="157" spans="1:7" x14ac:dyDescent="0.3">
      <c r="A157" t="s">
        <v>5</v>
      </c>
      <c r="B157">
        <v>14</v>
      </c>
      <c r="C157">
        <v>171</v>
      </c>
      <c r="D157">
        <v>44.4</v>
      </c>
      <c r="E157" s="2">
        <f>+ROUNDDOWN(Tabla2[[#This Row],[Peso_kg]],0)</f>
        <v>44</v>
      </c>
      <c r="F157" s="2">
        <f>+D157/((C157/100)^2)</f>
        <v>15.18415922848056</v>
      </c>
      <c r="G157" s="2"/>
    </row>
    <row r="158" spans="1:7" x14ac:dyDescent="0.3">
      <c r="A158" t="s">
        <v>5</v>
      </c>
      <c r="B158">
        <v>15</v>
      </c>
      <c r="C158">
        <v>160</v>
      </c>
      <c r="D158">
        <v>56</v>
      </c>
      <c r="E158" s="2">
        <f>+ROUNDDOWN(Tabla2[[#This Row],[Peso_kg]],0)</f>
        <v>56</v>
      </c>
      <c r="F158" s="2">
        <f>+D158/((C158/100)^2)</f>
        <v>21.874999999999996</v>
      </c>
      <c r="G158" s="2"/>
    </row>
    <row r="159" spans="1:7" x14ac:dyDescent="0.3">
      <c r="A159" t="s">
        <v>4</v>
      </c>
      <c r="B159">
        <v>16</v>
      </c>
      <c r="C159">
        <v>166</v>
      </c>
      <c r="D159">
        <v>60.7</v>
      </c>
      <c r="E159" s="2">
        <f>+ROUNDDOWN(Tabla2[[#This Row],[Peso_kg]],0)</f>
        <v>60</v>
      </c>
      <c r="F159" s="2">
        <f>+D159/((C159/100)^2)</f>
        <v>22.027870518217451</v>
      </c>
      <c r="G159" s="2"/>
    </row>
    <row r="160" spans="1:7" x14ac:dyDescent="0.3">
      <c r="A160" t="s">
        <v>5</v>
      </c>
      <c r="B160">
        <v>15</v>
      </c>
      <c r="C160">
        <v>156</v>
      </c>
      <c r="D160">
        <v>54.7</v>
      </c>
      <c r="E160" s="2">
        <f>+ROUNDDOWN(Tabla2[[#This Row],[Peso_kg]],0)</f>
        <v>54</v>
      </c>
      <c r="F160" s="2">
        <f>+D160/((C160/100)^2)</f>
        <v>22.476988823142669</v>
      </c>
      <c r="G160" s="2"/>
    </row>
    <row r="161" spans="1:7" x14ac:dyDescent="0.3">
      <c r="A161" t="s">
        <v>4</v>
      </c>
      <c r="B161">
        <v>15</v>
      </c>
      <c r="C161">
        <v>152</v>
      </c>
      <c r="D161">
        <v>48.4</v>
      </c>
      <c r="E161" s="2">
        <f>+ROUNDDOWN(Tabla2[[#This Row],[Peso_kg]],0)</f>
        <v>48</v>
      </c>
      <c r="F161" s="2">
        <f>+D161/((C161/100)^2)</f>
        <v>20.948753462603879</v>
      </c>
      <c r="G161" s="2"/>
    </row>
    <row r="162" spans="1:7" x14ac:dyDescent="0.3">
      <c r="A162" t="s">
        <v>5</v>
      </c>
      <c r="B162">
        <v>16</v>
      </c>
      <c r="C162">
        <v>153</v>
      </c>
      <c r="D162">
        <v>49</v>
      </c>
      <c r="E162" s="2">
        <f>+ROUNDDOWN(Tabla2[[#This Row],[Peso_kg]],0)</f>
        <v>49</v>
      </c>
      <c r="F162" s="2">
        <f>+D162/((C162/100)^2)</f>
        <v>20.932120124738347</v>
      </c>
      <c r="G162" s="2"/>
    </row>
    <row r="163" spans="1:7" x14ac:dyDescent="0.3">
      <c r="A163" t="s">
        <v>5</v>
      </c>
      <c r="B163">
        <v>16</v>
      </c>
      <c r="C163">
        <v>155</v>
      </c>
      <c r="D163">
        <v>55.6</v>
      </c>
      <c r="E163" s="2">
        <f>+ROUNDDOWN(Tabla2[[#This Row],[Peso_kg]],0)</f>
        <v>55</v>
      </c>
      <c r="F163" s="2">
        <f>+D163/((C163/100)^2)</f>
        <v>23.142559833506763</v>
      </c>
      <c r="G163" s="2"/>
    </row>
    <row r="164" spans="1:7" x14ac:dyDescent="0.3">
      <c r="A164" t="s">
        <v>5</v>
      </c>
      <c r="B164">
        <v>14</v>
      </c>
      <c r="C164">
        <v>174</v>
      </c>
      <c r="D164">
        <v>38.799999999999997</v>
      </c>
      <c r="E164" s="2">
        <f>+ROUNDDOWN(Tabla2[[#This Row],[Peso_kg]],0)</f>
        <v>38</v>
      </c>
      <c r="F164" s="2">
        <f>+D164/((C164/100)^2)</f>
        <v>12.81543136477738</v>
      </c>
      <c r="G164" s="2"/>
    </row>
    <row r="165" spans="1:7" x14ac:dyDescent="0.3">
      <c r="A165" t="s">
        <v>4</v>
      </c>
      <c r="B165">
        <v>14</v>
      </c>
      <c r="C165">
        <v>154</v>
      </c>
      <c r="D165">
        <v>47.1</v>
      </c>
      <c r="E165" s="2">
        <f>+ROUNDDOWN(Tabla2[[#This Row],[Peso_kg]],0)</f>
        <v>47</v>
      </c>
      <c r="F165" s="2">
        <f>+D165/((C165/100)^2)</f>
        <v>19.860010119750381</v>
      </c>
      <c r="G165" s="2"/>
    </row>
    <row r="166" spans="1:7" x14ac:dyDescent="0.3">
      <c r="A166" t="s">
        <v>4</v>
      </c>
      <c r="B166">
        <v>16</v>
      </c>
      <c r="C166">
        <v>165</v>
      </c>
      <c r="D166">
        <v>59.2</v>
      </c>
      <c r="E166" s="2">
        <f>+ROUNDDOWN(Tabla2[[#This Row],[Peso_kg]],0)</f>
        <v>59</v>
      </c>
      <c r="F166" s="2">
        <f>+D166/((C166/100)^2)</f>
        <v>21.74471992653811</v>
      </c>
      <c r="G166" s="2"/>
    </row>
    <row r="167" spans="1:7" x14ac:dyDescent="0.3">
      <c r="A167" t="s">
        <v>4</v>
      </c>
      <c r="B167">
        <v>15</v>
      </c>
      <c r="C167">
        <v>153</v>
      </c>
      <c r="D167">
        <v>64.7</v>
      </c>
      <c r="E167" s="2">
        <f>+ROUNDDOWN(Tabla2[[#This Row],[Peso_kg]],0)</f>
        <v>64</v>
      </c>
      <c r="F167" s="2">
        <f>+D167/((C167/100)^2)</f>
        <v>27.638942287154514</v>
      </c>
      <c r="G167" s="2"/>
    </row>
    <row r="168" spans="1:7" x14ac:dyDescent="0.3">
      <c r="A168" t="s">
        <v>4</v>
      </c>
      <c r="B168">
        <v>16</v>
      </c>
      <c r="C168">
        <v>166</v>
      </c>
      <c r="D168">
        <v>57.7</v>
      </c>
      <c r="E168" s="2">
        <f>+ROUNDDOWN(Tabla2[[#This Row],[Peso_kg]],0)</f>
        <v>57</v>
      </c>
      <c r="F168" s="2">
        <f>+D168/((C168/100)^2)</f>
        <v>20.939178400348382</v>
      </c>
      <c r="G168" s="2"/>
    </row>
    <row r="169" spans="1:7" x14ac:dyDescent="0.3">
      <c r="A169" t="s">
        <v>4</v>
      </c>
      <c r="B169">
        <v>14</v>
      </c>
      <c r="C169">
        <v>162</v>
      </c>
      <c r="D169">
        <v>63.5</v>
      </c>
      <c r="E169" s="2">
        <f>+ROUNDDOWN(Tabla2[[#This Row],[Peso_kg]],0)</f>
        <v>63</v>
      </c>
      <c r="F169" s="2">
        <f>+D169/((C169/100)^2)</f>
        <v>24.196006706294767</v>
      </c>
      <c r="G169" s="2"/>
    </row>
    <row r="170" spans="1:7" x14ac:dyDescent="0.3">
      <c r="A170" t="s">
        <v>5</v>
      </c>
      <c r="B170">
        <v>14</v>
      </c>
      <c r="C170">
        <v>158</v>
      </c>
      <c r="D170">
        <v>36.1</v>
      </c>
      <c r="E170" s="2">
        <f>+ROUNDDOWN(Tabla2[[#This Row],[Peso_kg]],0)</f>
        <v>36</v>
      </c>
      <c r="F170" s="2">
        <f>+D170/((C170/100)^2)</f>
        <v>14.460823585963785</v>
      </c>
      <c r="G170" s="2"/>
    </row>
    <row r="171" spans="1:7" x14ac:dyDescent="0.3">
      <c r="A171" t="s">
        <v>4</v>
      </c>
      <c r="B171">
        <v>16</v>
      </c>
      <c r="C171">
        <v>159</v>
      </c>
      <c r="D171">
        <v>61.3</v>
      </c>
      <c r="E171" s="2">
        <f>+ROUNDDOWN(Tabla2[[#This Row],[Peso_kg]],0)</f>
        <v>61</v>
      </c>
      <c r="F171" s="2">
        <f>+D171/((C171/100)^2)</f>
        <v>24.247458565721288</v>
      </c>
      <c r="G171" s="2"/>
    </row>
    <row r="172" spans="1:7" x14ac:dyDescent="0.3">
      <c r="A172" t="s">
        <v>4</v>
      </c>
      <c r="B172">
        <v>14</v>
      </c>
      <c r="C172">
        <v>155</v>
      </c>
      <c r="D172">
        <v>58.1</v>
      </c>
      <c r="E172" s="2">
        <f>+ROUNDDOWN(Tabla2[[#This Row],[Peso_kg]],0)</f>
        <v>58</v>
      </c>
      <c r="F172" s="2">
        <f>+D172/((C172/100)^2)</f>
        <v>24.183142559833506</v>
      </c>
      <c r="G172" s="2"/>
    </row>
    <row r="173" spans="1:7" x14ac:dyDescent="0.3">
      <c r="A173" t="s">
        <v>5</v>
      </c>
      <c r="B173">
        <v>16</v>
      </c>
      <c r="C173">
        <v>162</v>
      </c>
      <c r="D173">
        <v>54.8</v>
      </c>
      <c r="E173" s="2">
        <f>+ROUNDDOWN(Tabla2[[#This Row],[Peso_kg]],0)</f>
        <v>54</v>
      </c>
      <c r="F173" s="2">
        <f>+D173/((C173/100)^2)</f>
        <v>20.880963267794538</v>
      </c>
      <c r="G173" s="2"/>
    </row>
    <row r="174" spans="1:7" x14ac:dyDescent="0.3">
      <c r="A174" t="s">
        <v>4</v>
      </c>
      <c r="B174">
        <v>16</v>
      </c>
      <c r="C174">
        <v>156</v>
      </c>
      <c r="D174">
        <v>58.8</v>
      </c>
      <c r="E174" s="2">
        <f>+ROUNDDOWN(Tabla2[[#This Row],[Peso_kg]],0)</f>
        <v>58</v>
      </c>
      <c r="F174" s="2">
        <f>+D174/((C174/100)^2)</f>
        <v>24.161735700197234</v>
      </c>
      <c r="G174" s="2"/>
    </row>
    <row r="175" spans="1:7" x14ac:dyDescent="0.3">
      <c r="A175" t="s">
        <v>4</v>
      </c>
      <c r="B175">
        <v>16</v>
      </c>
      <c r="C175">
        <v>151</v>
      </c>
      <c r="D175">
        <v>60.4</v>
      </c>
      <c r="E175" s="2">
        <f>+ROUNDDOWN(Tabla2[[#This Row],[Peso_kg]],0)</f>
        <v>60</v>
      </c>
      <c r="F175" s="2">
        <f>+D175/((C175/100)^2)</f>
        <v>26.490066225165563</v>
      </c>
      <c r="G175" s="2"/>
    </row>
    <row r="176" spans="1:7" x14ac:dyDescent="0.3">
      <c r="A176" t="s">
        <v>5</v>
      </c>
      <c r="B176">
        <v>15</v>
      </c>
      <c r="C176">
        <v>151</v>
      </c>
      <c r="D176">
        <v>51.4</v>
      </c>
      <c r="E176" s="2">
        <f>+ROUNDDOWN(Tabla2[[#This Row],[Peso_kg]],0)</f>
        <v>51</v>
      </c>
      <c r="F176" s="2">
        <f>+D176/((C176/100)^2)</f>
        <v>22.542870926713739</v>
      </c>
      <c r="G176" s="2"/>
    </row>
    <row r="177" spans="1:7" x14ac:dyDescent="0.3">
      <c r="A177" t="s">
        <v>4</v>
      </c>
      <c r="B177">
        <v>14</v>
      </c>
      <c r="C177">
        <v>161</v>
      </c>
      <c r="D177">
        <v>60.1</v>
      </c>
      <c r="E177" s="2">
        <f>+ROUNDDOWN(Tabla2[[#This Row],[Peso_kg]],0)</f>
        <v>60</v>
      </c>
      <c r="F177" s="2">
        <f>+D177/((C177/100)^2)</f>
        <v>23.185833879865744</v>
      </c>
      <c r="G177" s="2"/>
    </row>
    <row r="178" spans="1:7" x14ac:dyDescent="0.3">
      <c r="A178" t="s">
        <v>5</v>
      </c>
      <c r="B178">
        <v>16</v>
      </c>
      <c r="C178">
        <v>170</v>
      </c>
      <c r="D178">
        <v>66.599999999999994</v>
      </c>
      <c r="E178" s="2">
        <f>+ROUNDDOWN(Tabla2[[#This Row],[Peso_kg]],0)</f>
        <v>66</v>
      </c>
      <c r="F178" s="2">
        <f>+D178/((C178/100)^2)</f>
        <v>23.044982698961938</v>
      </c>
      <c r="G178" s="2"/>
    </row>
    <row r="179" spans="1:7" x14ac:dyDescent="0.3">
      <c r="A179" t="s">
        <v>4</v>
      </c>
      <c r="B179">
        <v>15</v>
      </c>
      <c r="C179">
        <v>161</v>
      </c>
      <c r="D179">
        <v>76.8</v>
      </c>
      <c r="E179" s="2">
        <f>+ROUNDDOWN(Tabla2[[#This Row],[Peso_kg]],0)</f>
        <v>76</v>
      </c>
      <c r="F179" s="2">
        <f>+D179/((C179/100)^2)</f>
        <v>29.628486555302647</v>
      </c>
      <c r="G179" s="2"/>
    </row>
    <row r="180" spans="1:7" x14ac:dyDescent="0.3">
      <c r="A180" t="s">
        <v>5</v>
      </c>
      <c r="B180">
        <v>16</v>
      </c>
      <c r="C180">
        <v>159</v>
      </c>
      <c r="D180">
        <v>50</v>
      </c>
      <c r="E180" s="2">
        <f>+ROUNDDOWN(Tabla2[[#This Row],[Peso_kg]],0)</f>
        <v>50</v>
      </c>
      <c r="F180" s="2">
        <f>+D180/((C180/100)^2)</f>
        <v>19.77769866698311</v>
      </c>
      <c r="G180" s="2"/>
    </row>
    <row r="181" spans="1:7" x14ac:dyDescent="0.3">
      <c r="A181" t="s">
        <v>4</v>
      </c>
      <c r="B181">
        <v>15</v>
      </c>
      <c r="C181">
        <v>161</v>
      </c>
      <c r="D181">
        <v>70.599999999999994</v>
      </c>
      <c r="E181" s="2">
        <f>+ROUNDDOWN(Tabla2[[#This Row],[Peso_kg]],0)</f>
        <v>70</v>
      </c>
      <c r="F181" s="2">
        <f>+D181/((C181/100)^2)</f>
        <v>27.236603526098524</v>
      </c>
      <c r="G181" s="2"/>
    </row>
    <row r="182" spans="1:7" x14ac:dyDescent="0.3">
      <c r="A182" t="s">
        <v>4</v>
      </c>
      <c r="B182">
        <v>14</v>
      </c>
      <c r="C182">
        <v>168</v>
      </c>
      <c r="D182">
        <v>50.6</v>
      </c>
      <c r="E182" s="2">
        <f>+ROUNDDOWN(Tabla2[[#This Row],[Peso_kg]],0)</f>
        <v>50</v>
      </c>
      <c r="F182" s="2">
        <f>+D182/((C182/100)^2)</f>
        <v>17.928004535147394</v>
      </c>
      <c r="G182" s="2"/>
    </row>
    <row r="183" spans="1:7" x14ac:dyDescent="0.3">
      <c r="A183" t="s">
        <v>5</v>
      </c>
      <c r="B183">
        <v>16</v>
      </c>
      <c r="C183">
        <v>161</v>
      </c>
      <c r="D183">
        <v>63.2</v>
      </c>
      <c r="E183" s="2">
        <f>+ROUNDDOWN(Tabla2[[#This Row],[Peso_kg]],0)</f>
        <v>63</v>
      </c>
      <c r="F183" s="2">
        <f>+D183/((C183/100)^2)</f>
        <v>24.381775394467805</v>
      </c>
      <c r="G183" s="2"/>
    </row>
    <row r="184" spans="1:7" x14ac:dyDescent="0.3">
      <c r="A184" t="s">
        <v>4</v>
      </c>
      <c r="B184">
        <v>16</v>
      </c>
      <c r="C184">
        <v>157</v>
      </c>
      <c r="D184">
        <v>59.7</v>
      </c>
      <c r="E184" s="2">
        <f>+ROUNDDOWN(Tabla2[[#This Row],[Peso_kg]],0)</f>
        <v>59</v>
      </c>
      <c r="F184" s="2">
        <f>+D184/((C184/100)^2)</f>
        <v>24.220049494908515</v>
      </c>
      <c r="G184" s="2"/>
    </row>
    <row r="185" spans="1:7" x14ac:dyDescent="0.3">
      <c r="A185" t="s">
        <v>4</v>
      </c>
      <c r="B185">
        <v>14</v>
      </c>
      <c r="C185">
        <v>167</v>
      </c>
      <c r="D185">
        <v>53.7</v>
      </c>
      <c r="E185" s="2">
        <f>+ROUNDDOWN(Tabla2[[#This Row],[Peso_kg]],0)</f>
        <v>53</v>
      </c>
      <c r="F185" s="2">
        <f>+D185/((C185/100)^2)</f>
        <v>19.254903366918857</v>
      </c>
      <c r="G185" s="2"/>
    </row>
    <row r="186" spans="1:7" x14ac:dyDescent="0.3">
      <c r="A186" t="s">
        <v>5</v>
      </c>
      <c r="B186">
        <v>16</v>
      </c>
      <c r="C186">
        <v>162</v>
      </c>
      <c r="D186">
        <v>42.2</v>
      </c>
      <c r="E186" s="2">
        <f>+ROUNDDOWN(Tabla2[[#This Row],[Peso_kg]],0)</f>
        <v>42</v>
      </c>
      <c r="F186" s="2">
        <f>+D186/((C186/100)^2)</f>
        <v>16.079865874104556</v>
      </c>
      <c r="G186" s="2"/>
    </row>
    <row r="187" spans="1:7" x14ac:dyDescent="0.3">
      <c r="A187" t="s">
        <v>5</v>
      </c>
      <c r="B187">
        <v>16</v>
      </c>
      <c r="C187">
        <v>170</v>
      </c>
      <c r="D187">
        <v>49.8</v>
      </c>
      <c r="E187" s="2">
        <f>+ROUNDDOWN(Tabla2[[#This Row],[Peso_kg]],0)</f>
        <v>49</v>
      </c>
      <c r="F187" s="2">
        <f>+D187/((C187/100)^2)</f>
        <v>17.231833910034602</v>
      </c>
      <c r="G187" s="2"/>
    </row>
    <row r="188" spans="1:7" x14ac:dyDescent="0.3">
      <c r="A188" t="s">
        <v>4</v>
      </c>
      <c r="B188">
        <v>16</v>
      </c>
      <c r="C188">
        <v>161</v>
      </c>
      <c r="D188">
        <v>64.900000000000006</v>
      </c>
      <c r="E188" s="2">
        <f>+ROUNDDOWN(Tabla2[[#This Row],[Peso_kg]],0)</f>
        <v>64</v>
      </c>
      <c r="F188" s="2">
        <f>+D188/((C188/100)^2)</f>
        <v>25.037614289572161</v>
      </c>
      <c r="G188" s="2"/>
    </row>
    <row r="189" spans="1:7" x14ac:dyDescent="0.3">
      <c r="A189" t="s">
        <v>4</v>
      </c>
      <c r="B189">
        <v>15</v>
      </c>
      <c r="C189">
        <v>151</v>
      </c>
      <c r="D189">
        <v>53.2</v>
      </c>
      <c r="E189" s="2">
        <f>+ROUNDDOWN(Tabla2[[#This Row],[Peso_kg]],0)</f>
        <v>53</v>
      </c>
      <c r="F189" s="2">
        <f>+D189/((C189/100)^2)</f>
        <v>23.332309986404105</v>
      </c>
      <c r="G189" s="2"/>
    </row>
    <row r="190" spans="1:7" x14ac:dyDescent="0.3">
      <c r="A190" t="s">
        <v>4</v>
      </c>
      <c r="B190">
        <v>14</v>
      </c>
      <c r="C190">
        <v>150</v>
      </c>
      <c r="D190">
        <v>57</v>
      </c>
      <c r="E190" s="2">
        <f>+ROUNDDOWN(Tabla2[[#This Row],[Peso_kg]],0)</f>
        <v>57</v>
      </c>
      <c r="F190" s="2">
        <f>+D190/((C190/100)^2)</f>
        <v>25.333333333333332</v>
      </c>
      <c r="G190" s="2"/>
    </row>
    <row r="191" spans="1:7" x14ac:dyDescent="0.3">
      <c r="A191" t="s">
        <v>4</v>
      </c>
      <c r="B191">
        <v>14</v>
      </c>
      <c r="C191">
        <v>171</v>
      </c>
      <c r="D191">
        <v>64.2</v>
      </c>
      <c r="E191" s="2">
        <f>+ROUNDDOWN(Tabla2[[#This Row],[Peso_kg]],0)</f>
        <v>64</v>
      </c>
      <c r="F191" s="2">
        <f>+D191/((C191/100)^2)</f>
        <v>21.95547347901919</v>
      </c>
      <c r="G191" s="2"/>
    </row>
    <row r="192" spans="1:7" x14ac:dyDescent="0.3">
      <c r="A192" t="s">
        <v>5</v>
      </c>
      <c r="B192">
        <v>15</v>
      </c>
      <c r="C192">
        <v>171</v>
      </c>
      <c r="D192">
        <v>68.099999999999994</v>
      </c>
      <c r="E192" s="2">
        <f>+ROUNDDOWN(Tabla2[[#This Row],[Peso_kg]],0)</f>
        <v>68</v>
      </c>
      <c r="F192" s="2">
        <f>+D192/((C192/100)^2)</f>
        <v>23.289217195034372</v>
      </c>
      <c r="G192" s="2"/>
    </row>
    <row r="193" spans="1:7" x14ac:dyDescent="0.3">
      <c r="A193" t="s">
        <v>5</v>
      </c>
      <c r="B193">
        <v>14</v>
      </c>
      <c r="C193">
        <v>158</v>
      </c>
      <c r="D193">
        <v>52.5</v>
      </c>
      <c r="E193" s="2">
        <f>+ROUNDDOWN(Tabla2[[#This Row],[Peso_kg]],0)</f>
        <v>52</v>
      </c>
      <c r="F193" s="2">
        <f>+D193/((C193/100)^2)</f>
        <v>21.030283608396086</v>
      </c>
      <c r="G193" s="2"/>
    </row>
    <row r="194" spans="1:7" x14ac:dyDescent="0.3">
      <c r="A194" t="s">
        <v>4</v>
      </c>
      <c r="B194">
        <v>15</v>
      </c>
      <c r="C194">
        <v>157</v>
      </c>
      <c r="D194">
        <v>51.5</v>
      </c>
      <c r="E194" s="2">
        <f>+ROUNDDOWN(Tabla2[[#This Row],[Peso_kg]],0)</f>
        <v>51</v>
      </c>
      <c r="F194" s="2">
        <f>+D194/((C194/100)^2)</f>
        <v>20.893342529108686</v>
      </c>
      <c r="G194" s="2"/>
    </row>
    <row r="195" spans="1:7" x14ac:dyDescent="0.3">
      <c r="A195" t="s">
        <v>5</v>
      </c>
      <c r="B195">
        <v>14</v>
      </c>
      <c r="C195">
        <v>169</v>
      </c>
      <c r="D195">
        <v>42.7</v>
      </c>
      <c r="E195" s="2">
        <f>+ROUNDDOWN(Tabla2[[#This Row],[Peso_kg]],0)</f>
        <v>42</v>
      </c>
      <c r="F195" s="2">
        <f>+D195/((C195/100)^2)</f>
        <v>14.950456916774625</v>
      </c>
      <c r="G195" s="2"/>
    </row>
    <row r="196" spans="1:7" x14ac:dyDescent="0.3">
      <c r="A196" t="s">
        <v>5</v>
      </c>
      <c r="B196">
        <v>14</v>
      </c>
      <c r="C196">
        <v>152</v>
      </c>
      <c r="D196">
        <v>52.6</v>
      </c>
      <c r="E196" s="2">
        <f>+ROUNDDOWN(Tabla2[[#This Row],[Peso_kg]],0)</f>
        <v>52</v>
      </c>
      <c r="F196" s="2">
        <f>+D196/((C196/100)^2)</f>
        <v>22.766620498614959</v>
      </c>
      <c r="G196" s="2"/>
    </row>
    <row r="197" spans="1:7" x14ac:dyDescent="0.3">
      <c r="A197" t="s">
        <v>5</v>
      </c>
      <c r="B197">
        <v>15</v>
      </c>
      <c r="C197">
        <v>154</v>
      </c>
      <c r="D197">
        <v>50</v>
      </c>
      <c r="E197" s="2">
        <f>+ROUNDDOWN(Tabla2[[#This Row],[Peso_kg]],0)</f>
        <v>50</v>
      </c>
      <c r="F197" s="2">
        <f>+D197/((C197/100)^2)</f>
        <v>21.0828132906055</v>
      </c>
      <c r="G197" s="2"/>
    </row>
    <row r="198" spans="1:7" x14ac:dyDescent="0.3">
      <c r="A198" t="s">
        <v>4</v>
      </c>
      <c r="B198">
        <v>14</v>
      </c>
      <c r="C198">
        <v>164</v>
      </c>
      <c r="D198">
        <v>54.2</v>
      </c>
      <c r="E198" s="2">
        <f>+ROUNDDOWN(Tabla2[[#This Row],[Peso_kg]],0)</f>
        <v>54</v>
      </c>
      <c r="F198" s="2">
        <f>+D198/((C198/100)^2)</f>
        <v>20.151695419393224</v>
      </c>
      <c r="G198" s="2"/>
    </row>
    <row r="199" spans="1:7" x14ac:dyDescent="0.3">
      <c r="A199" t="s">
        <v>5</v>
      </c>
      <c r="B199">
        <v>16</v>
      </c>
      <c r="C199">
        <v>157</v>
      </c>
      <c r="D199">
        <v>52.5</v>
      </c>
      <c r="E199" s="2">
        <f>+ROUNDDOWN(Tabla2[[#This Row],[Peso_kg]],0)</f>
        <v>52</v>
      </c>
      <c r="F199" s="2">
        <f>+D199/((C199/100)^2)</f>
        <v>21.299038500547688</v>
      </c>
      <c r="G199" s="2"/>
    </row>
    <row r="200" spans="1:7" x14ac:dyDescent="0.3">
      <c r="A200" t="s">
        <v>5</v>
      </c>
      <c r="B200">
        <v>16</v>
      </c>
      <c r="C200">
        <v>159</v>
      </c>
      <c r="D200">
        <v>52.5</v>
      </c>
      <c r="E200" s="2">
        <f>+ROUNDDOWN(Tabla2[[#This Row],[Peso_kg]],0)</f>
        <v>52</v>
      </c>
      <c r="F200" s="2">
        <f>+D200/((C200/100)^2)</f>
        <v>20.766583600332265</v>
      </c>
      <c r="G200" s="2"/>
    </row>
    <row r="201" spans="1:7" x14ac:dyDescent="0.3">
      <c r="A201" t="s">
        <v>4</v>
      </c>
      <c r="B201">
        <v>15</v>
      </c>
      <c r="C201">
        <v>158</v>
      </c>
      <c r="D201">
        <v>41.6</v>
      </c>
      <c r="E201" s="2">
        <f>+ROUNDDOWN(Tabla2[[#This Row],[Peso_kg]],0)</f>
        <v>41</v>
      </c>
      <c r="F201" s="2">
        <f>+D201/((C201/100)^2)</f>
        <v>16.663996154462424</v>
      </c>
      <c r="G201" s="2"/>
    </row>
    <row r="202" spans="1:7" x14ac:dyDescent="0.3">
      <c r="A202" t="s">
        <v>4</v>
      </c>
      <c r="B202">
        <v>16</v>
      </c>
      <c r="C202">
        <v>162</v>
      </c>
      <c r="D202">
        <v>47.5</v>
      </c>
      <c r="E202" s="2">
        <f>+ROUNDDOWN(Tabla2[[#This Row],[Peso_kg]],0)</f>
        <v>47</v>
      </c>
      <c r="F202" s="2">
        <f>+D202/((C202/100)^2)</f>
        <v>18.099375095259866</v>
      </c>
      <c r="G202" s="2"/>
    </row>
    <row r="203" spans="1:7" x14ac:dyDescent="0.3">
      <c r="A203" t="s">
        <v>5</v>
      </c>
      <c r="B203">
        <v>15</v>
      </c>
      <c r="C203">
        <v>169</v>
      </c>
      <c r="D203">
        <v>58.2</v>
      </c>
      <c r="E203" s="2">
        <f>+ROUNDDOWN(Tabla2[[#This Row],[Peso_kg]],0)</f>
        <v>58</v>
      </c>
      <c r="F203" s="2">
        <f>+D203/((C203/100)^2)</f>
        <v>20.377437764784151</v>
      </c>
      <c r="G203" s="2"/>
    </row>
    <row r="204" spans="1:7" x14ac:dyDescent="0.3">
      <c r="A204" t="s">
        <v>5</v>
      </c>
      <c r="B204">
        <v>14</v>
      </c>
      <c r="C204">
        <v>160</v>
      </c>
      <c r="D204">
        <v>43.1</v>
      </c>
      <c r="E204" s="2">
        <f>+ROUNDDOWN(Tabla2[[#This Row],[Peso_kg]],0)</f>
        <v>43</v>
      </c>
      <c r="F204" s="2">
        <f>+D204/((C204/100)^2)</f>
        <v>16.835937499999996</v>
      </c>
      <c r="G204" s="2"/>
    </row>
    <row r="205" spans="1:7" x14ac:dyDescent="0.3">
      <c r="A205" t="s">
        <v>5</v>
      </c>
      <c r="B205">
        <v>16</v>
      </c>
      <c r="C205">
        <v>164</v>
      </c>
      <c r="D205">
        <v>67.400000000000006</v>
      </c>
      <c r="E205" s="2">
        <f>+ROUNDDOWN(Tabla2[[#This Row],[Peso_kg]],0)</f>
        <v>67</v>
      </c>
      <c r="F205" s="2">
        <f>+D205/((C205/100)^2)</f>
        <v>25.059488399762053</v>
      </c>
      <c r="G205" s="2"/>
    </row>
    <row r="206" spans="1:7" x14ac:dyDescent="0.3">
      <c r="A206" t="s">
        <v>5</v>
      </c>
      <c r="B206">
        <v>15</v>
      </c>
      <c r="C206">
        <v>146</v>
      </c>
      <c r="D206">
        <v>67.599999999999994</v>
      </c>
      <c r="E206" s="2">
        <f>+ROUNDDOWN(Tabla2[[#This Row],[Peso_kg]],0)</f>
        <v>67</v>
      </c>
      <c r="F206" s="2">
        <f>+D206/((C206/100)^2)</f>
        <v>31.713267029461438</v>
      </c>
      <c r="G206" s="2"/>
    </row>
    <row r="207" spans="1:7" x14ac:dyDescent="0.3">
      <c r="A207" t="s">
        <v>5</v>
      </c>
      <c r="B207">
        <v>14</v>
      </c>
      <c r="C207">
        <v>159</v>
      </c>
      <c r="D207">
        <v>62.3</v>
      </c>
      <c r="E207" s="2">
        <f>+ROUNDDOWN(Tabla2[[#This Row],[Peso_kg]],0)</f>
        <v>62</v>
      </c>
      <c r="F207" s="2">
        <f>+D207/((C207/100)^2)</f>
        <v>24.643012539060951</v>
      </c>
      <c r="G207" s="2"/>
    </row>
    <row r="208" spans="1:7" x14ac:dyDescent="0.3">
      <c r="A208" t="s">
        <v>4</v>
      </c>
      <c r="B208">
        <v>15</v>
      </c>
      <c r="C208">
        <v>154</v>
      </c>
      <c r="D208">
        <v>59.6</v>
      </c>
      <c r="E208" s="2">
        <f>+ROUNDDOWN(Tabla2[[#This Row],[Peso_kg]],0)</f>
        <v>59</v>
      </c>
      <c r="F208" s="2">
        <f>+D208/((C208/100)^2)</f>
        <v>25.130713442401756</v>
      </c>
      <c r="G208" s="2"/>
    </row>
    <row r="209" spans="1:7" x14ac:dyDescent="0.3">
      <c r="A209" t="s">
        <v>4</v>
      </c>
      <c r="B209">
        <v>15</v>
      </c>
      <c r="C209">
        <v>151</v>
      </c>
      <c r="D209">
        <v>66.7</v>
      </c>
      <c r="E209" s="2">
        <f>+ROUNDDOWN(Tabla2[[#This Row],[Peso_kg]],0)</f>
        <v>66</v>
      </c>
      <c r="F209" s="2">
        <f>+D209/((C209/100)^2)</f>
        <v>29.253102934081838</v>
      </c>
      <c r="G209" s="2"/>
    </row>
    <row r="210" spans="1:7" x14ac:dyDescent="0.3">
      <c r="A210" t="s">
        <v>4</v>
      </c>
      <c r="B210">
        <v>14</v>
      </c>
      <c r="C210">
        <v>154</v>
      </c>
      <c r="D210">
        <v>41.6</v>
      </c>
      <c r="E210" s="2">
        <f>+ROUNDDOWN(Tabla2[[#This Row],[Peso_kg]],0)</f>
        <v>41</v>
      </c>
      <c r="F210" s="2">
        <f>+D210/((C210/100)^2)</f>
        <v>17.540900657783776</v>
      </c>
      <c r="G210" s="2"/>
    </row>
    <row r="211" spans="1:7" x14ac:dyDescent="0.3">
      <c r="A211" t="s">
        <v>5</v>
      </c>
      <c r="B211">
        <v>14</v>
      </c>
      <c r="C211">
        <v>157</v>
      </c>
      <c r="D211">
        <v>58.4</v>
      </c>
      <c r="E211" s="2">
        <f>+ROUNDDOWN(Tabla2[[#This Row],[Peso_kg]],0)</f>
        <v>58</v>
      </c>
      <c r="F211" s="2">
        <f>+D211/((C211/100)^2)</f>
        <v>23.69264473203781</v>
      </c>
      <c r="G211" s="2"/>
    </row>
    <row r="212" spans="1:7" x14ac:dyDescent="0.3">
      <c r="A212" t="s">
        <v>4</v>
      </c>
      <c r="B212">
        <v>16</v>
      </c>
      <c r="C212">
        <v>166</v>
      </c>
      <c r="D212">
        <v>65.400000000000006</v>
      </c>
      <c r="E212" s="2">
        <f>+ROUNDDOWN(Tabla2[[#This Row],[Peso_kg]],0)</f>
        <v>65</v>
      </c>
      <c r="F212" s="2">
        <f>+D212/((C212/100)^2)</f>
        <v>23.733488169545655</v>
      </c>
      <c r="G212" s="2"/>
    </row>
    <row r="213" spans="1:7" x14ac:dyDescent="0.3">
      <c r="A213" t="s">
        <v>5</v>
      </c>
      <c r="B213">
        <v>14</v>
      </c>
      <c r="C213">
        <v>151</v>
      </c>
      <c r="D213">
        <v>57.6</v>
      </c>
      <c r="E213" s="2">
        <f>+ROUNDDOWN(Tabla2[[#This Row],[Peso_kg]],0)</f>
        <v>57</v>
      </c>
      <c r="F213" s="2">
        <f>+D213/((C213/100)^2)</f>
        <v>25.262049910091662</v>
      </c>
      <c r="G213" s="2"/>
    </row>
    <row r="214" spans="1:7" x14ac:dyDescent="0.3">
      <c r="A214" t="s">
        <v>5</v>
      </c>
      <c r="B214">
        <v>14</v>
      </c>
      <c r="C214">
        <v>160</v>
      </c>
      <c r="D214">
        <v>52.5</v>
      </c>
      <c r="E214" s="2">
        <f>+ROUNDDOWN(Tabla2[[#This Row],[Peso_kg]],0)</f>
        <v>52</v>
      </c>
      <c r="F214" s="2">
        <f>+D214/((C214/100)^2)</f>
        <v>20.507812499999996</v>
      </c>
      <c r="G214" s="2"/>
    </row>
    <row r="215" spans="1:7" x14ac:dyDescent="0.3">
      <c r="A215" t="s">
        <v>5</v>
      </c>
      <c r="B215">
        <v>14</v>
      </c>
      <c r="C215">
        <v>156</v>
      </c>
      <c r="D215">
        <v>49.2</v>
      </c>
      <c r="E215" s="2">
        <f>+ROUNDDOWN(Tabla2[[#This Row],[Peso_kg]],0)</f>
        <v>49</v>
      </c>
      <c r="F215" s="2">
        <f>+D215/((C215/100)^2)</f>
        <v>20.216962524654832</v>
      </c>
      <c r="G215" s="2"/>
    </row>
    <row r="216" spans="1:7" x14ac:dyDescent="0.3">
      <c r="A216" t="s">
        <v>5</v>
      </c>
      <c r="B216">
        <v>16</v>
      </c>
      <c r="C216">
        <v>157</v>
      </c>
      <c r="D216">
        <v>65.7</v>
      </c>
      <c r="E216" s="2">
        <f>+ROUNDDOWN(Tabla2[[#This Row],[Peso_kg]],0)</f>
        <v>65</v>
      </c>
      <c r="F216" s="2">
        <f>+D216/((C216/100)^2)</f>
        <v>26.654225323542537</v>
      </c>
      <c r="G216" s="2"/>
    </row>
    <row r="217" spans="1:7" x14ac:dyDescent="0.3">
      <c r="A217" t="s">
        <v>4</v>
      </c>
      <c r="B217">
        <v>16</v>
      </c>
      <c r="C217">
        <v>166</v>
      </c>
      <c r="D217">
        <v>57.7</v>
      </c>
      <c r="E217" s="2">
        <f>+ROUNDDOWN(Tabla2[[#This Row],[Peso_kg]],0)</f>
        <v>57</v>
      </c>
      <c r="F217" s="2">
        <f>+D217/((C217/100)^2)</f>
        <v>20.939178400348382</v>
      </c>
      <c r="G217" s="2"/>
    </row>
    <row r="218" spans="1:7" x14ac:dyDescent="0.3">
      <c r="A218" t="s">
        <v>4</v>
      </c>
      <c r="B218">
        <v>14</v>
      </c>
      <c r="C218">
        <v>163</v>
      </c>
      <c r="D218">
        <v>50</v>
      </c>
      <c r="E218" s="2">
        <f>+ROUNDDOWN(Tabla2[[#This Row],[Peso_kg]],0)</f>
        <v>50</v>
      </c>
      <c r="F218" s="2">
        <f>+D218/((C218/100)^2)</f>
        <v>18.818924310286427</v>
      </c>
      <c r="G218" s="2"/>
    </row>
    <row r="219" spans="1:7" x14ac:dyDescent="0.3">
      <c r="A219" t="s">
        <v>5</v>
      </c>
      <c r="B219">
        <v>15</v>
      </c>
      <c r="C219">
        <v>168</v>
      </c>
      <c r="D219">
        <v>65.8</v>
      </c>
      <c r="E219" s="2">
        <f>+ROUNDDOWN(Tabla2[[#This Row],[Peso_kg]],0)</f>
        <v>65</v>
      </c>
      <c r="F219" s="2">
        <f>+D219/((C219/100)^2)</f>
        <v>23.313492063492067</v>
      </c>
      <c r="G219" s="2"/>
    </row>
    <row r="220" spans="1:7" x14ac:dyDescent="0.3">
      <c r="A220" t="s">
        <v>5</v>
      </c>
      <c r="B220">
        <v>15</v>
      </c>
      <c r="C220">
        <v>158</v>
      </c>
      <c r="D220">
        <v>51.8</v>
      </c>
      <c r="E220" s="2">
        <f>+ROUNDDOWN(Tabla2[[#This Row],[Peso_kg]],0)</f>
        <v>51</v>
      </c>
      <c r="F220" s="2">
        <f>+D220/((C220/100)^2)</f>
        <v>20.749879826950806</v>
      </c>
      <c r="G220" s="2"/>
    </row>
    <row r="221" spans="1:7" x14ac:dyDescent="0.3">
      <c r="A221" t="s">
        <v>4</v>
      </c>
      <c r="B221">
        <v>14</v>
      </c>
      <c r="C221">
        <v>155</v>
      </c>
      <c r="D221">
        <v>40.799999999999997</v>
      </c>
      <c r="E221" s="2">
        <f>+ROUNDDOWN(Tabla2[[#This Row],[Peso_kg]],0)</f>
        <v>40</v>
      </c>
      <c r="F221" s="2">
        <f>+D221/((C221/100)^2)</f>
        <v>16.98231009365244</v>
      </c>
      <c r="G221" s="2"/>
    </row>
    <row r="222" spans="1:7" x14ac:dyDescent="0.3">
      <c r="A222" t="s">
        <v>5</v>
      </c>
      <c r="B222">
        <v>16</v>
      </c>
      <c r="C222">
        <v>158</v>
      </c>
      <c r="D222">
        <v>72.3</v>
      </c>
      <c r="E222" s="2">
        <f>+ROUNDDOWN(Tabla2[[#This Row],[Peso_kg]],0)</f>
        <v>72</v>
      </c>
      <c r="F222" s="2">
        <f>+D222/((C222/100)^2)</f>
        <v>28.961704854991183</v>
      </c>
      <c r="G222" s="2"/>
    </row>
    <row r="223" spans="1:7" x14ac:dyDescent="0.3">
      <c r="A223" t="s">
        <v>5</v>
      </c>
      <c r="B223">
        <v>14</v>
      </c>
      <c r="C223">
        <v>161</v>
      </c>
      <c r="D223">
        <v>51.2</v>
      </c>
      <c r="E223" s="2">
        <f>+ROUNDDOWN(Tabla2[[#This Row],[Peso_kg]],0)</f>
        <v>51</v>
      </c>
      <c r="F223" s="2">
        <f>+D223/((C223/100)^2)</f>
        <v>19.752324370201766</v>
      </c>
      <c r="G223" s="2"/>
    </row>
    <row r="224" spans="1:7" x14ac:dyDescent="0.3">
      <c r="A224" t="s">
        <v>5</v>
      </c>
      <c r="B224">
        <v>15</v>
      </c>
      <c r="C224">
        <v>161</v>
      </c>
      <c r="D224">
        <v>64.5</v>
      </c>
      <c r="E224" s="2">
        <f>+ROUNDDOWN(Tabla2[[#This Row],[Peso_kg]],0)</f>
        <v>64</v>
      </c>
      <c r="F224" s="2">
        <f>+D224/((C224/100)^2)</f>
        <v>24.883299255429957</v>
      </c>
      <c r="G224" s="2"/>
    </row>
    <row r="225" spans="1:7" x14ac:dyDescent="0.3">
      <c r="A225" t="s">
        <v>4</v>
      </c>
      <c r="B225">
        <v>14</v>
      </c>
      <c r="C225">
        <v>152</v>
      </c>
      <c r="D225">
        <v>60.8</v>
      </c>
      <c r="E225" s="2">
        <f>+ROUNDDOWN(Tabla2[[#This Row],[Peso_kg]],0)</f>
        <v>60</v>
      </c>
      <c r="F225" s="2">
        <f>+D225/((C225/100)^2)</f>
        <v>26.315789473684209</v>
      </c>
      <c r="G225" s="2"/>
    </row>
    <row r="226" spans="1:7" x14ac:dyDescent="0.3">
      <c r="A226" t="s">
        <v>4</v>
      </c>
      <c r="B226">
        <v>16</v>
      </c>
      <c r="C226">
        <v>160</v>
      </c>
      <c r="D226">
        <v>63.7</v>
      </c>
      <c r="E226" s="2">
        <f>+ROUNDDOWN(Tabla2[[#This Row],[Peso_kg]],0)</f>
        <v>63</v>
      </c>
      <c r="F226" s="2">
        <f>+D226/((C226/100)^2)</f>
        <v>24.882812499999996</v>
      </c>
      <c r="G226" s="2"/>
    </row>
    <row r="227" spans="1:7" x14ac:dyDescent="0.3">
      <c r="A227" t="s">
        <v>4</v>
      </c>
      <c r="B227">
        <v>16</v>
      </c>
      <c r="C227">
        <v>161</v>
      </c>
      <c r="D227">
        <v>46.7</v>
      </c>
      <c r="E227" s="2">
        <f>+ROUNDDOWN(Tabla2[[#This Row],[Peso_kg]],0)</f>
        <v>46</v>
      </c>
      <c r="F227" s="2">
        <f>+D227/((C227/100)^2)</f>
        <v>18.016280236102002</v>
      </c>
      <c r="G227" s="2"/>
    </row>
    <row r="228" spans="1:7" x14ac:dyDescent="0.3">
      <c r="A228" t="s">
        <v>5</v>
      </c>
      <c r="B228">
        <v>15</v>
      </c>
      <c r="C228">
        <v>176</v>
      </c>
      <c r="D228">
        <v>49.9</v>
      </c>
      <c r="E228" s="2">
        <f>+ROUNDDOWN(Tabla2[[#This Row],[Peso_kg]],0)</f>
        <v>49</v>
      </c>
      <c r="F228" s="2">
        <f>+D228/((C228/100)^2)</f>
        <v>16.109245867768596</v>
      </c>
      <c r="G228" s="2"/>
    </row>
    <row r="229" spans="1:7" x14ac:dyDescent="0.3">
      <c r="A229" t="s">
        <v>5</v>
      </c>
      <c r="B229">
        <v>14</v>
      </c>
      <c r="C229">
        <v>172</v>
      </c>
      <c r="D229">
        <v>41.8</v>
      </c>
      <c r="E229" s="2">
        <f>+ROUNDDOWN(Tabla2[[#This Row],[Peso_kg]],0)</f>
        <v>41</v>
      </c>
      <c r="F229" s="2">
        <f>+D229/((C229/100)^2)</f>
        <v>14.129259058950785</v>
      </c>
      <c r="G229" s="2"/>
    </row>
    <row r="230" spans="1:7" x14ac:dyDescent="0.3">
      <c r="A230" t="s">
        <v>4</v>
      </c>
      <c r="B230">
        <v>15</v>
      </c>
      <c r="C230">
        <v>154</v>
      </c>
      <c r="D230">
        <v>52.9</v>
      </c>
      <c r="E230" s="2">
        <f>+ROUNDDOWN(Tabla2[[#This Row],[Peso_kg]],0)</f>
        <v>52</v>
      </c>
      <c r="F230" s="2">
        <f>+D230/((C230/100)^2)</f>
        <v>22.305616461460616</v>
      </c>
      <c r="G230" s="2"/>
    </row>
    <row r="231" spans="1:7" x14ac:dyDescent="0.3">
      <c r="A231" t="s">
        <v>5</v>
      </c>
      <c r="B231">
        <v>15</v>
      </c>
      <c r="C231">
        <v>158</v>
      </c>
      <c r="D231">
        <v>69.2</v>
      </c>
      <c r="E231" s="2">
        <f>+ROUNDDOWN(Tabla2[[#This Row],[Peso_kg]],0)</f>
        <v>69</v>
      </c>
      <c r="F231" s="2">
        <f>+D231/((C231/100)^2)</f>
        <v>27.719916680019224</v>
      </c>
      <c r="G231" s="2"/>
    </row>
    <row r="232" spans="1:7" x14ac:dyDescent="0.3">
      <c r="A232" t="s">
        <v>4</v>
      </c>
      <c r="B232">
        <v>16</v>
      </c>
      <c r="C232">
        <v>150</v>
      </c>
      <c r="D232">
        <v>53</v>
      </c>
      <c r="E232" s="2">
        <f>+ROUNDDOWN(Tabla2[[#This Row],[Peso_kg]],0)</f>
        <v>53</v>
      </c>
      <c r="F232" s="2">
        <f>+D232/((C232/100)^2)</f>
        <v>23.555555555555557</v>
      </c>
      <c r="G232" s="2"/>
    </row>
    <row r="233" spans="1:7" x14ac:dyDescent="0.3">
      <c r="A233" t="s">
        <v>5</v>
      </c>
      <c r="B233">
        <v>14</v>
      </c>
      <c r="C233">
        <v>156</v>
      </c>
      <c r="D233">
        <v>31</v>
      </c>
      <c r="E233" s="2">
        <f>+ROUNDDOWN(Tabla2[[#This Row],[Peso_kg]],0)</f>
        <v>31</v>
      </c>
      <c r="F233" s="2">
        <f>+D233/((C233/100)^2)</f>
        <v>12.738330046022353</v>
      </c>
      <c r="G233" s="2"/>
    </row>
    <row r="234" spans="1:7" x14ac:dyDescent="0.3">
      <c r="A234" t="s">
        <v>4</v>
      </c>
      <c r="B234">
        <v>16</v>
      </c>
      <c r="C234">
        <v>162</v>
      </c>
      <c r="D234">
        <v>36.299999999999997</v>
      </c>
      <c r="E234" s="2">
        <f>+ROUNDDOWN(Tabla2[[#This Row],[Peso_kg]],0)</f>
        <v>36</v>
      </c>
      <c r="F234" s="2">
        <f>+D234/((C234/100)^2)</f>
        <v>13.831732967535434</v>
      </c>
      <c r="G234" s="2"/>
    </row>
    <row r="235" spans="1:7" x14ac:dyDescent="0.3">
      <c r="A235" t="s">
        <v>4</v>
      </c>
      <c r="B235">
        <v>15</v>
      </c>
      <c r="C235">
        <v>168</v>
      </c>
      <c r="D235">
        <v>44.9</v>
      </c>
      <c r="E235" s="2">
        <f>+ROUNDDOWN(Tabla2[[#This Row],[Peso_kg]],0)</f>
        <v>44</v>
      </c>
      <c r="F235" s="2">
        <f>+D235/((C235/100)^2)</f>
        <v>15.908446712018142</v>
      </c>
      <c r="G235" s="2"/>
    </row>
    <row r="236" spans="1:7" x14ac:dyDescent="0.3">
      <c r="A236" t="s">
        <v>4</v>
      </c>
      <c r="B236">
        <v>16</v>
      </c>
      <c r="C236">
        <v>155</v>
      </c>
      <c r="D236">
        <v>68.2</v>
      </c>
      <c r="E236" s="2">
        <f>+ROUNDDOWN(Tabla2[[#This Row],[Peso_kg]],0)</f>
        <v>68</v>
      </c>
      <c r="F236" s="2">
        <f>+D236/((C236/100)^2)</f>
        <v>28.387096774193544</v>
      </c>
      <c r="G236" s="2"/>
    </row>
    <row r="237" spans="1:7" x14ac:dyDescent="0.3">
      <c r="A237" t="s">
        <v>5</v>
      </c>
      <c r="B237">
        <v>15</v>
      </c>
      <c r="C237">
        <v>155</v>
      </c>
      <c r="D237">
        <v>67.7</v>
      </c>
      <c r="E237" s="2">
        <f>+ROUNDDOWN(Tabla2[[#This Row],[Peso_kg]],0)</f>
        <v>67</v>
      </c>
      <c r="F237" s="2">
        <f>+D237/((C237/100)^2)</f>
        <v>28.178980228928197</v>
      </c>
      <c r="G237" s="2"/>
    </row>
    <row r="238" spans="1:7" x14ac:dyDescent="0.3">
      <c r="A238" t="s">
        <v>4</v>
      </c>
      <c r="B238">
        <v>14</v>
      </c>
      <c r="C238">
        <v>145</v>
      </c>
      <c r="D238">
        <v>53.1</v>
      </c>
      <c r="E238" s="2">
        <f>+ROUNDDOWN(Tabla2[[#This Row],[Peso_kg]],0)</f>
        <v>53</v>
      </c>
      <c r="F238" s="2">
        <f>+D238/((C238/100)^2)</f>
        <v>25.255648038049941</v>
      </c>
      <c r="G238" s="2"/>
    </row>
    <row r="239" spans="1:7" x14ac:dyDescent="0.3">
      <c r="A239" t="s">
        <v>5</v>
      </c>
      <c r="B239">
        <v>16</v>
      </c>
      <c r="C239">
        <v>158</v>
      </c>
      <c r="D239">
        <v>39.9</v>
      </c>
      <c r="E239" s="2">
        <f>+ROUNDDOWN(Tabla2[[#This Row],[Peso_kg]],0)</f>
        <v>39</v>
      </c>
      <c r="F239" s="2">
        <f>+D239/((C239/100)^2)</f>
        <v>15.983015542381025</v>
      </c>
      <c r="G239" s="2"/>
    </row>
    <row r="240" spans="1:7" x14ac:dyDescent="0.3">
      <c r="A240" t="s">
        <v>4</v>
      </c>
      <c r="B240">
        <v>15</v>
      </c>
      <c r="C240">
        <v>152</v>
      </c>
      <c r="D240">
        <v>54.4</v>
      </c>
      <c r="E240" s="2">
        <f>+ROUNDDOWN(Tabla2[[#This Row],[Peso_kg]],0)</f>
        <v>54</v>
      </c>
      <c r="F240" s="2">
        <f>+D240/((C240/100)^2)</f>
        <v>23.545706371191134</v>
      </c>
      <c r="G240" s="2"/>
    </row>
    <row r="241" spans="1:7" x14ac:dyDescent="0.3">
      <c r="A241" t="s">
        <v>5</v>
      </c>
      <c r="B241">
        <v>15</v>
      </c>
      <c r="C241">
        <v>156</v>
      </c>
      <c r="D241">
        <v>41.3</v>
      </c>
      <c r="E241" s="2">
        <f>+ROUNDDOWN(Tabla2[[#This Row],[Peso_kg]],0)</f>
        <v>41</v>
      </c>
      <c r="F241" s="2">
        <f>+D241/((C241/100)^2)</f>
        <v>16.970742932281393</v>
      </c>
      <c r="G241" s="2"/>
    </row>
    <row r="242" spans="1:7" x14ac:dyDescent="0.3">
      <c r="A242" t="s">
        <v>5</v>
      </c>
      <c r="B242">
        <v>16</v>
      </c>
      <c r="C242">
        <v>154</v>
      </c>
      <c r="D242">
        <v>53.8</v>
      </c>
      <c r="E242" s="2">
        <f>+ROUNDDOWN(Tabla2[[#This Row],[Peso_kg]],0)</f>
        <v>53</v>
      </c>
      <c r="F242" s="2">
        <f>+D242/((C242/100)^2)</f>
        <v>22.685107100691514</v>
      </c>
      <c r="G242" s="2"/>
    </row>
    <row r="243" spans="1:7" x14ac:dyDescent="0.3">
      <c r="A243" t="s">
        <v>4</v>
      </c>
      <c r="B243">
        <v>15</v>
      </c>
      <c r="C243">
        <v>159</v>
      </c>
      <c r="D243">
        <v>66.5</v>
      </c>
      <c r="E243" s="2">
        <f>+ROUNDDOWN(Tabla2[[#This Row],[Peso_kg]],0)</f>
        <v>66</v>
      </c>
      <c r="F243" s="2">
        <f>+D243/((C243/100)^2)</f>
        <v>26.304339227087535</v>
      </c>
      <c r="G243" s="2"/>
    </row>
    <row r="244" spans="1:7" x14ac:dyDescent="0.3">
      <c r="A244" t="s">
        <v>5</v>
      </c>
      <c r="B244">
        <v>15</v>
      </c>
      <c r="C244">
        <v>148</v>
      </c>
      <c r="D244">
        <v>40.4</v>
      </c>
      <c r="E244" s="2">
        <f>+ROUNDDOWN(Tabla2[[#This Row],[Peso_kg]],0)</f>
        <v>40</v>
      </c>
      <c r="F244" s="2">
        <f>+D244/((C244/100)^2)</f>
        <v>18.444119795471146</v>
      </c>
      <c r="G244" s="2"/>
    </row>
    <row r="245" spans="1:7" x14ac:dyDescent="0.3">
      <c r="A245" t="s">
        <v>5</v>
      </c>
      <c r="B245">
        <v>16</v>
      </c>
      <c r="C245">
        <v>150</v>
      </c>
      <c r="D245">
        <v>68.599999999999994</v>
      </c>
      <c r="E245" s="2">
        <f>+ROUNDDOWN(Tabla2[[#This Row],[Peso_kg]],0)</f>
        <v>68</v>
      </c>
      <c r="F245" s="2">
        <f>+D245/((C245/100)^2)</f>
        <v>30.488888888888887</v>
      </c>
      <c r="G245" s="2"/>
    </row>
    <row r="246" spans="1:7" x14ac:dyDescent="0.3">
      <c r="A246" t="s">
        <v>4</v>
      </c>
      <c r="B246">
        <v>15</v>
      </c>
      <c r="C246">
        <v>174</v>
      </c>
      <c r="D246">
        <v>42.6</v>
      </c>
      <c r="E246" s="2">
        <f>+ROUNDDOWN(Tabla2[[#This Row],[Peso_kg]],0)</f>
        <v>42</v>
      </c>
      <c r="F246" s="2">
        <f>+D246/((C246/100)^2)</f>
        <v>14.070550931430837</v>
      </c>
      <c r="G246" s="2"/>
    </row>
    <row r="247" spans="1:7" x14ac:dyDescent="0.3">
      <c r="A247" t="s">
        <v>5</v>
      </c>
      <c r="B247">
        <v>14</v>
      </c>
      <c r="C247">
        <v>151</v>
      </c>
      <c r="D247">
        <v>49.8</v>
      </c>
      <c r="E247" s="2">
        <f>+ROUNDDOWN(Tabla2[[#This Row],[Peso_kg]],0)</f>
        <v>49</v>
      </c>
      <c r="F247" s="2">
        <f>+D247/((C247/100)^2)</f>
        <v>21.841147318100081</v>
      </c>
      <c r="G247" s="2"/>
    </row>
    <row r="248" spans="1:7" x14ac:dyDescent="0.3">
      <c r="A248" t="s">
        <v>5</v>
      </c>
      <c r="B248">
        <v>16</v>
      </c>
      <c r="C248">
        <v>152</v>
      </c>
      <c r="D248">
        <v>46.6</v>
      </c>
      <c r="E248" s="2">
        <f>+ROUNDDOWN(Tabla2[[#This Row],[Peso_kg]],0)</f>
        <v>46</v>
      </c>
      <c r="F248" s="2">
        <f>+D248/((C248/100)^2)</f>
        <v>20.1696675900277</v>
      </c>
      <c r="G248" s="2"/>
    </row>
    <row r="249" spans="1:7" x14ac:dyDescent="0.3">
      <c r="A249" t="s">
        <v>4</v>
      </c>
      <c r="B249">
        <v>16</v>
      </c>
      <c r="C249">
        <v>172</v>
      </c>
      <c r="D249">
        <v>51.2</v>
      </c>
      <c r="E249" s="2">
        <f>+ROUNDDOWN(Tabla2[[#This Row],[Peso_kg]],0)</f>
        <v>51</v>
      </c>
      <c r="F249" s="2">
        <f>+D249/((C249/100)^2)</f>
        <v>17.306652244456465</v>
      </c>
      <c r="G249" s="2"/>
    </row>
    <row r="250" spans="1:7" x14ac:dyDescent="0.3">
      <c r="A250" t="s">
        <v>5</v>
      </c>
      <c r="B250">
        <v>16</v>
      </c>
      <c r="C250">
        <v>179</v>
      </c>
      <c r="D250">
        <v>71.5</v>
      </c>
      <c r="E250" s="2">
        <f>+ROUNDDOWN(Tabla2[[#This Row],[Peso_kg]],0)</f>
        <v>71</v>
      </c>
      <c r="F250" s="2">
        <f>+D250/((C250/100)^2)</f>
        <v>22.315158702911894</v>
      </c>
      <c r="G250" s="2"/>
    </row>
    <row r="251" spans="1:7" x14ac:dyDescent="0.3">
      <c r="A251" t="s">
        <v>4</v>
      </c>
      <c r="B251">
        <v>14</v>
      </c>
      <c r="C251">
        <v>152</v>
      </c>
      <c r="D251">
        <v>51.8</v>
      </c>
      <c r="E251" s="2">
        <f>+ROUNDDOWN(Tabla2[[#This Row],[Peso_kg]],0)</f>
        <v>51</v>
      </c>
      <c r="F251" s="2">
        <f>+D251/((C251/100)^2)</f>
        <v>22.420360110803323</v>
      </c>
      <c r="G251" s="2"/>
    </row>
    <row r="252" spans="1:7" x14ac:dyDescent="0.3">
      <c r="A252" t="s">
        <v>4</v>
      </c>
      <c r="B252">
        <v>14</v>
      </c>
      <c r="C252">
        <v>157</v>
      </c>
      <c r="D252">
        <v>47.9</v>
      </c>
      <c r="E252" s="2">
        <f>+ROUNDDOWN(Tabla2[[#This Row],[Peso_kg]],0)</f>
        <v>47</v>
      </c>
      <c r="F252" s="2">
        <f>+D252/((C252/100)^2)</f>
        <v>19.432837031928273</v>
      </c>
      <c r="G252" s="2"/>
    </row>
    <row r="253" spans="1:7" x14ac:dyDescent="0.3">
      <c r="A253" t="s">
        <v>5</v>
      </c>
      <c r="B253">
        <v>14</v>
      </c>
      <c r="C253">
        <v>162</v>
      </c>
      <c r="D253">
        <v>29.1</v>
      </c>
      <c r="E253" s="2">
        <f>+ROUNDDOWN(Tabla2[[#This Row],[Peso_kg]],0)</f>
        <v>29</v>
      </c>
      <c r="F253" s="2">
        <f>+D253/((C253/100)^2)</f>
        <v>11.088248742569728</v>
      </c>
      <c r="G253" s="2"/>
    </row>
    <row r="254" spans="1:7" x14ac:dyDescent="0.3">
      <c r="A254" t="s">
        <v>4</v>
      </c>
      <c r="B254">
        <v>14</v>
      </c>
      <c r="C254">
        <v>171</v>
      </c>
      <c r="D254">
        <v>63.3</v>
      </c>
      <c r="E254" s="2">
        <f>+ROUNDDOWN(Tabla2[[#This Row],[Peso_kg]],0)</f>
        <v>63</v>
      </c>
      <c r="F254" s="2">
        <f>+D254/((C254/100)^2)</f>
        <v>21.647686467631068</v>
      </c>
      <c r="G254" s="2"/>
    </row>
    <row r="255" spans="1:7" x14ac:dyDescent="0.3">
      <c r="A255" t="s">
        <v>5</v>
      </c>
      <c r="B255">
        <v>15</v>
      </c>
      <c r="C255">
        <v>153</v>
      </c>
      <c r="D255">
        <v>78.8</v>
      </c>
      <c r="E255" s="2">
        <f>+ROUNDDOWN(Tabla2[[#This Row],[Peso_kg]],0)</f>
        <v>78</v>
      </c>
      <c r="F255" s="2">
        <f>+D255/((C255/100)^2)</f>
        <v>33.662266649579223</v>
      </c>
      <c r="G255" s="2"/>
    </row>
    <row r="256" spans="1:7" x14ac:dyDescent="0.3">
      <c r="A256" t="s">
        <v>4</v>
      </c>
      <c r="B256">
        <v>15</v>
      </c>
      <c r="C256">
        <v>158</v>
      </c>
      <c r="D256">
        <v>62.4</v>
      </c>
      <c r="E256" s="2">
        <f>+ROUNDDOWN(Tabla2[[#This Row],[Peso_kg]],0)</f>
        <v>62</v>
      </c>
      <c r="F256" s="2">
        <f>+D256/((C256/100)^2)</f>
        <v>24.995994231693633</v>
      </c>
      <c r="G256" s="2"/>
    </row>
    <row r="257" spans="1:7" x14ac:dyDescent="0.3">
      <c r="A257" t="s">
        <v>4</v>
      </c>
      <c r="B257">
        <v>14</v>
      </c>
      <c r="C257">
        <v>165</v>
      </c>
      <c r="D257">
        <v>49.7</v>
      </c>
      <c r="E257" s="2">
        <f>+ROUNDDOWN(Tabla2[[#This Row],[Peso_kg]],0)</f>
        <v>49</v>
      </c>
      <c r="F257" s="2">
        <f>+D257/((C257/100)^2)</f>
        <v>18.255280073461893</v>
      </c>
      <c r="G257" s="2"/>
    </row>
    <row r="258" spans="1:7" x14ac:dyDescent="0.3">
      <c r="A258" t="s">
        <v>5</v>
      </c>
      <c r="B258">
        <v>15</v>
      </c>
      <c r="C258">
        <v>162</v>
      </c>
      <c r="D258">
        <v>60.1</v>
      </c>
      <c r="E258" s="2">
        <f>+ROUNDDOWN(Tabla2[[#This Row],[Peso_kg]],0)</f>
        <v>60</v>
      </c>
      <c r="F258" s="2">
        <f>+D258/((C258/100)^2)</f>
        <v>22.900472488949852</v>
      </c>
      <c r="G258" s="2"/>
    </row>
    <row r="259" spans="1:7" x14ac:dyDescent="0.3">
      <c r="A259" t="s">
        <v>5</v>
      </c>
      <c r="B259">
        <v>15</v>
      </c>
      <c r="C259">
        <v>157</v>
      </c>
      <c r="D259">
        <v>41.4</v>
      </c>
      <c r="E259" s="2">
        <f>+ROUNDDOWN(Tabla2[[#This Row],[Peso_kg]],0)</f>
        <v>41</v>
      </c>
      <c r="F259" s="2">
        <f>+D259/((C259/100)^2)</f>
        <v>16.795813217574747</v>
      </c>
      <c r="G259" s="2"/>
    </row>
    <row r="260" spans="1:7" x14ac:dyDescent="0.3">
      <c r="A260" t="s">
        <v>4</v>
      </c>
      <c r="B260">
        <v>16</v>
      </c>
      <c r="C260">
        <v>159</v>
      </c>
      <c r="D260">
        <v>53</v>
      </c>
      <c r="E260" s="2">
        <f>+ROUNDDOWN(Tabla2[[#This Row],[Peso_kg]],0)</f>
        <v>53</v>
      </c>
      <c r="F260" s="2">
        <f>+D260/((C260/100)^2)</f>
        <v>20.964360587002094</v>
      </c>
      <c r="G260" s="2"/>
    </row>
    <row r="261" spans="1:7" x14ac:dyDescent="0.3">
      <c r="A261" t="s">
        <v>4</v>
      </c>
      <c r="B261">
        <v>14</v>
      </c>
      <c r="C261">
        <v>150</v>
      </c>
      <c r="D261">
        <v>42.7</v>
      </c>
      <c r="E261" s="2">
        <f>+ROUNDDOWN(Tabla2[[#This Row],[Peso_kg]],0)</f>
        <v>42</v>
      </c>
      <c r="F261" s="2">
        <f>+D261/((C261/100)^2)</f>
        <v>18.977777777777778</v>
      </c>
      <c r="G261" s="2"/>
    </row>
    <row r="262" spans="1:7" x14ac:dyDescent="0.3">
      <c r="A262" t="s">
        <v>5</v>
      </c>
      <c r="B262">
        <v>14</v>
      </c>
      <c r="C262">
        <v>158</v>
      </c>
      <c r="D262">
        <v>57.2</v>
      </c>
      <c r="E262" s="2">
        <f>+ROUNDDOWN(Tabla2[[#This Row],[Peso_kg]],0)</f>
        <v>57</v>
      </c>
      <c r="F262" s="2">
        <f>+D262/((C262/100)^2)</f>
        <v>22.912994712385832</v>
      </c>
      <c r="G262" s="2"/>
    </row>
    <row r="263" spans="1:7" x14ac:dyDescent="0.3">
      <c r="A263" t="s">
        <v>4</v>
      </c>
      <c r="B263">
        <v>16</v>
      </c>
      <c r="C263">
        <v>158</v>
      </c>
      <c r="D263">
        <v>55.3</v>
      </c>
      <c r="E263" s="2">
        <f>+ROUNDDOWN(Tabla2[[#This Row],[Peso_kg]],0)</f>
        <v>55</v>
      </c>
      <c r="F263" s="2">
        <f>+D263/((C263/100)^2)</f>
        <v>22.151898734177209</v>
      </c>
      <c r="G263" s="2"/>
    </row>
    <row r="264" spans="1:7" x14ac:dyDescent="0.3">
      <c r="A264" t="s">
        <v>5</v>
      </c>
      <c r="B264">
        <v>14</v>
      </c>
      <c r="C264">
        <v>161</v>
      </c>
      <c r="D264">
        <v>62.9</v>
      </c>
      <c r="E264" s="2">
        <f>+ROUNDDOWN(Tabla2[[#This Row],[Peso_kg]],0)</f>
        <v>62</v>
      </c>
      <c r="F264" s="2">
        <f>+D264/((C264/100)^2)</f>
        <v>24.266039118861151</v>
      </c>
      <c r="G264" s="2"/>
    </row>
    <row r="265" spans="1:7" x14ac:dyDescent="0.3">
      <c r="A265" t="s">
        <v>4</v>
      </c>
      <c r="B265">
        <v>15</v>
      </c>
      <c r="C265">
        <v>156</v>
      </c>
      <c r="D265">
        <v>47.2</v>
      </c>
      <c r="E265" s="2">
        <f>+ROUNDDOWN(Tabla2[[#This Row],[Peso_kg]],0)</f>
        <v>47</v>
      </c>
      <c r="F265" s="2">
        <f>+D265/((C265/100)^2)</f>
        <v>19.395134779750165</v>
      </c>
      <c r="G265" s="2"/>
    </row>
    <row r="266" spans="1:7" x14ac:dyDescent="0.3">
      <c r="A266" t="s">
        <v>4</v>
      </c>
      <c r="B266">
        <v>14</v>
      </c>
      <c r="C266">
        <v>163</v>
      </c>
      <c r="D266">
        <v>52.7</v>
      </c>
      <c r="E266" s="2">
        <f>+ROUNDDOWN(Tabla2[[#This Row],[Peso_kg]],0)</f>
        <v>52</v>
      </c>
      <c r="F266" s="2">
        <f>+D266/((C266/100)^2)</f>
        <v>19.835146223041892</v>
      </c>
      <c r="G266" s="2"/>
    </row>
    <row r="267" spans="1:7" x14ac:dyDescent="0.3">
      <c r="A267" t="s">
        <v>4</v>
      </c>
      <c r="B267">
        <v>15</v>
      </c>
      <c r="C267">
        <v>166</v>
      </c>
      <c r="D267">
        <v>54.3</v>
      </c>
      <c r="E267" s="2">
        <f>+ROUNDDOWN(Tabla2[[#This Row],[Peso_kg]],0)</f>
        <v>54</v>
      </c>
      <c r="F267" s="2">
        <f>+D267/((C267/100)^2)</f>
        <v>19.705327333430105</v>
      </c>
      <c r="G267" s="2"/>
    </row>
    <row r="268" spans="1:7" x14ac:dyDescent="0.3">
      <c r="A268" t="s">
        <v>5</v>
      </c>
      <c r="B268">
        <v>15</v>
      </c>
      <c r="C268">
        <v>161</v>
      </c>
      <c r="D268">
        <v>55.8</v>
      </c>
      <c r="E268" s="2">
        <f>+ROUNDDOWN(Tabla2[[#This Row],[Peso_kg]],0)</f>
        <v>55</v>
      </c>
      <c r="F268" s="2">
        <f>+D268/((C268/100)^2)</f>
        <v>21.52694726283708</v>
      </c>
      <c r="G268" s="2"/>
    </row>
    <row r="269" spans="1:7" x14ac:dyDescent="0.3">
      <c r="A269" t="s">
        <v>5</v>
      </c>
      <c r="B269">
        <v>14</v>
      </c>
      <c r="C269">
        <v>162</v>
      </c>
      <c r="D269">
        <v>40.6</v>
      </c>
      <c r="E269" s="2">
        <f>+ROUNDDOWN(Tabla2[[#This Row],[Peso_kg]],0)</f>
        <v>40</v>
      </c>
      <c r="F269" s="2">
        <f>+D269/((C269/100)^2)</f>
        <v>15.470202713001065</v>
      </c>
      <c r="G269" s="2"/>
    </row>
    <row r="270" spans="1:7" x14ac:dyDescent="0.3">
      <c r="A270" t="s">
        <v>5</v>
      </c>
      <c r="B270">
        <v>14</v>
      </c>
      <c r="C270">
        <v>160</v>
      </c>
      <c r="D270">
        <v>58.5</v>
      </c>
      <c r="E270" s="2">
        <f>+ROUNDDOWN(Tabla2[[#This Row],[Peso_kg]],0)</f>
        <v>58</v>
      </c>
      <c r="F270" s="2">
        <f>+D270/((C270/100)^2)</f>
        <v>22.851562499999996</v>
      </c>
      <c r="G270" s="2"/>
    </row>
    <row r="271" spans="1:7" x14ac:dyDescent="0.3">
      <c r="A271" t="s">
        <v>4</v>
      </c>
      <c r="B271">
        <v>14</v>
      </c>
      <c r="C271">
        <v>160</v>
      </c>
      <c r="D271">
        <v>60</v>
      </c>
      <c r="E271" s="2">
        <f>+ROUNDDOWN(Tabla2[[#This Row],[Peso_kg]],0)</f>
        <v>60</v>
      </c>
      <c r="F271" s="2">
        <f>+D271/((C271/100)^2)</f>
        <v>23.437499999999996</v>
      </c>
      <c r="G271" s="2"/>
    </row>
    <row r="272" spans="1:7" x14ac:dyDescent="0.3">
      <c r="A272" t="s">
        <v>4</v>
      </c>
      <c r="B272">
        <v>15</v>
      </c>
      <c r="C272">
        <v>155</v>
      </c>
      <c r="D272">
        <v>58.8</v>
      </c>
      <c r="E272" s="2">
        <f>+ROUNDDOWN(Tabla2[[#This Row],[Peso_kg]],0)</f>
        <v>58</v>
      </c>
      <c r="F272" s="2">
        <f>+D272/((C272/100)^2)</f>
        <v>24.474505723204992</v>
      </c>
      <c r="G272" s="2"/>
    </row>
    <row r="273" spans="1:7" x14ac:dyDescent="0.3">
      <c r="A273" t="s">
        <v>4</v>
      </c>
      <c r="B273">
        <v>16</v>
      </c>
      <c r="C273">
        <v>162</v>
      </c>
      <c r="D273">
        <v>59.3</v>
      </c>
      <c r="E273" s="2">
        <f>+ROUNDDOWN(Tabla2[[#This Row],[Peso_kg]],0)</f>
        <v>59</v>
      </c>
      <c r="F273" s="2">
        <f>+D273/((C273/100)^2)</f>
        <v>22.595640908398103</v>
      </c>
      <c r="G273" s="2"/>
    </row>
    <row r="274" spans="1:7" x14ac:dyDescent="0.3">
      <c r="A274" t="s">
        <v>5</v>
      </c>
      <c r="B274">
        <v>15</v>
      </c>
      <c r="C274">
        <v>159</v>
      </c>
      <c r="D274">
        <v>63.1</v>
      </c>
      <c r="E274" s="2">
        <f>+ROUNDDOWN(Tabla2[[#This Row],[Peso_kg]],0)</f>
        <v>63</v>
      </c>
      <c r="F274" s="2">
        <f>+D274/((C274/100)^2)</f>
        <v>24.959455717732684</v>
      </c>
      <c r="G274" s="2"/>
    </row>
    <row r="275" spans="1:7" x14ac:dyDescent="0.3">
      <c r="A275" t="s">
        <v>4</v>
      </c>
      <c r="B275">
        <v>15</v>
      </c>
      <c r="C275">
        <v>173</v>
      </c>
      <c r="D275">
        <v>56</v>
      </c>
      <c r="E275" s="2">
        <f>+ROUNDDOWN(Tabla2[[#This Row],[Peso_kg]],0)</f>
        <v>56</v>
      </c>
      <c r="F275" s="2">
        <f>+D275/((C275/100)^2)</f>
        <v>18.710949246550168</v>
      </c>
      <c r="G275" s="2"/>
    </row>
    <row r="276" spans="1:7" x14ac:dyDescent="0.3">
      <c r="A276" t="s">
        <v>4</v>
      </c>
      <c r="B276">
        <v>16</v>
      </c>
      <c r="C276">
        <v>170</v>
      </c>
      <c r="D276">
        <v>57.7</v>
      </c>
      <c r="E276" s="2">
        <f>+ROUNDDOWN(Tabla2[[#This Row],[Peso_kg]],0)</f>
        <v>57</v>
      </c>
      <c r="F276" s="2">
        <f>+D276/((C276/100)^2)</f>
        <v>19.965397923875436</v>
      </c>
      <c r="G276" s="2"/>
    </row>
    <row r="277" spans="1:7" x14ac:dyDescent="0.3">
      <c r="A277" t="s">
        <v>4</v>
      </c>
      <c r="B277">
        <v>16</v>
      </c>
      <c r="C277">
        <v>162</v>
      </c>
      <c r="D277">
        <v>57.3</v>
      </c>
      <c r="E277" s="2">
        <f>+ROUNDDOWN(Tabla2[[#This Row],[Peso_kg]],0)</f>
        <v>57</v>
      </c>
      <c r="F277" s="2">
        <f>+D277/((C277/100)^2)</f>
        <v>21.833561957018741</v>
      </c>
      <c r="G277" s="2"/>
    </row>
    <row r="278" spans="1:7" x14ac:dyDescent="0.3">
      <c r="A278" t="s">
        <v>5</v>
      </c>
      <c r="B278">
        <v>15</v>
      </c>
      <c r="C278">
        <v>154</v>
      </c>
      <c r="D278">
        <v>49.1</v>
      </c>
      <c r="E278" s="2">
        <f>+ROUNDDOWN(Tabla2[[#This Row],[Peso_kg]],0)</f>
        <v>49</v>
      </c>
      <c r="F278" s="2">
        <f>+D278/((C278/100)^2)</f>
        <v>20.703322651374602</v>
      </c>
      <c r="G278" s="2"/>
    </row>
    <row r="279" spans="1:7" x14ac:dyDescent="0.3">
      <c r="A279" t="s">
        <v>5</v>
      </c>
      <c r="B279">
        <v>15</v>
      </c>
      <c r="C279">
        <v>152</v>
      </c>
      <c r="D279">
        <v>42.1</v>
      </c>
      <c r="E279" s="2">
        <f>+ROUNDDOWN(Tabla2[[#This Row],[Peso_kg]],0)</f>
        <v>42</v>
      </c>
      <c r="F279" s="2">
        <f>+D279/((C279/100)^2)</f>
        <v>18.221952908587259</v>
      </c>
      <c r="G279" s="2"/>
    </row>
    <row r="280" spans="1:7" x14ac:dyDescent="0.3">
      <c r="A280" t="s">
        <v>4</v>
      </c>
      <c r="B280">
        <v>15</v>
      </c>
      <c r="C280">
        <v>167</v>
      </c>
      <c r="D280">
        <v>55</v>
      </c>
      <c r="E280" s="2">
        <f>+ROUNDDOWN(Tabla2[[#This Row],[Peso_kg]],0)</f>
        <v>55</v>
      </c>
      <c r="F280" s="2">
        <f>+D280/((C280/100)^2)</f>
        <v>19.721036967980208</v>
      </c>
      <c r="G280" s="2"/>
    </row>
    <row r="281" spans="1:7" x14ac:dyDescent="0.3">
      <c r="A281" t="s">
        <v>5</v>
      </c>
      <c r="B281">
        <v>14</v>
      </c>
      <c r="C281">
        <v>161</v>
      </c>
      <c r="D281">
        <v>47.5</v>
      </c>
      <c r="E281" s="2">
        <f>+ROUNDDOWN(Tabla2[[#This Row],[Peso_kg]],0)</f>
        <v>47</v>
      </c>
      <c r="F281" s="2">
        <f>+D281/((C281/100)^2)</f>
        <v>18.324910304386403</v>
      </c>
      <c r="G281" s="2"/>
    </row>
    <row r="282" spans="1:7" x14ac:dyDescent="0.3">
      <c r="A282" t="s">
        <v>4</v>
      </c>
      <c r="B282">
        <v>16</v>
      </c>
      <c r="C282">
        <v>163</v>
      </c>
      <c r="D282">
        <v>40.700000000000003</v>
      </c>
      <c r="E282" s="2">
        <f>+ROUNDDOWN(Tabla2[[#This Row],[Peso_kg]],0)</f>
        <v>40</v>
      </c>
      <c r="F282" s="2">
        <f>+D282/((C282/100)^2)</f>
        <v>15.318604388573151</v>
      </c>
      <c r="G282" s="2"/>
    </row>
    <row r="283" spans="1:7" x14ac:dyDescent="0.3">
      <c r="A283" t="s">
        <v>4</v>
      </c>
      <c r="B283">
        <v>15</v>
      </c>
      <c r="C283">
        <v>148</v>
      </c>
      <c r="D283">
        <v>59.8</v>
      </c>
      <c r="E283" s="2">
        <f>+ROUNDDOWN(Tabla2[[#This Row],[Peso_kg]],0)</f>
        <v>59</v>
      </c>
      <c r="F283" s="2">
        <f>+D283/((C283/100)^2)</f>
        <v>27.300949598246895</v>
      </c>
      <c r="G283" s="2"/>
    </row>
    <row r="284" spans="1:7" x14ac:dyDescent="0.3">
      <c r="A284" t="s">
        <v>5</v>
      </c>
      <c r="B284">
        <v>15</v>
      </c>
      <c r="C284">
        <v>166</v>
      </c>
      <c r="D284">
        <v>62.7</v>
      </c>
      <c r="E284" s="2">
        <f>+ROUNDDOWN(Tabla2[[#This Row],[Peso_kg]],0)</f>
        <v>62</v>
      </c>
      <c r="F284" s="2">
        <f>+D284/((C284/100)^2)</f>
        <v>22.753665263463496</v>
      </c>
      <c r="G284" s="2"/>
    </row>
    <row r="285" spans="1:7" x14ac:dyDescent="0.3">
      <c r="A285" t="s">
        <v>4</v>
      </c>
      <c r="B285">
        <v>15</v>
      </c>
      <c r="C285">
        <v>163</v>
      </c>
      <c r="D285">
        <v>33.799999999999997</v>
      </c>
      <c r="E285" s="2">
        <f>+ROUNDDOWN(Tabla2[[#This Row],[Peso_kg]],0)</f>
        <v>33</v>
      </c>
      <c r="F285" s="2">
        <f>+D285/((C285/100)^2)</f>
        <v>12.721592833753622</v>
      </c>
      <c r="G285" s="2"/>
    </row>
    <row r="286" spans="1:7" x14ac:dyDescent="0.3">
      <c r="A286" t="s">
        <v>4</v>
      </c>
      <c r="B286">
        <v>14</v>
      </c>
      <c r="C286">
        <v>152</v>
      </c>
      <c r="D286">
        <v>42.7</v>
      </c>
      <c r="E286" s="2">
        <f>+ROUNDDOWN(Tabla2[[#This Row],[Peso_kg]],0)</f>
        <v>42</v>
      </c>
      <c r="F286" s="2">
        <f>+D286/((C286/100)^2)</f>
        <v>18.481648199445985</v>
      </c>
      <c r="G286" s="2"/>
    </row>
    <row r="287" spans="1:7" x14ac:dyDescent="0.3">
      <c r="A287" t="s">
        <v>5</v>
      </c>
      <c r="B287">
        <v>14</v>
      </c>
      <c r="C287">
        <v>156</v>
      </c>
      <c r="D287">
        <v>51.1</v>
      </c>
      <c r="E287" s="2">
        <f>+ROUNDDOWN(Tabla2[[#This Row],[Peso_kg]],0)</f>
        <v>51</v>
      </c>
      <c r="F287" s="2">
        <f>+D287/((C287/100)^2)</f>
        <v>20.997698882314264</v>
      </c>
      <c r="G287" s="2"/>
    </row>
    <row r="288" spans="1:7" x14ac:dyDescent="0.3">
      <c r="A288" t="s">
        <v>5</v>
      </c>
      <c r="B288">
        <v>14</v>
      </c>
      <c r="C288">
        <v>161</v>
      </c>
      <c r="D288">
        <v>33.299999999999997</v>
      </c>
      <c r="E288" s="2">
        <f>+ROUNDDOWN(Tabla2[[#This Row],[Peso_kg]],0)</f>
        <v>33</v>
      </c>
      <c r="F288" s="2">
        <f>+D288/((C288/100)^2)</f>
        <v>12.846726592338255</v>
      </c>
      <c r="G288" s="2"/>
    </row>
    <row r="289" spans="1:7" x14ac:dyDescent="0.3">
      <c r="A289" t="s">
        <v>4</v>
      </c>
      <c r="B289">
        <v>16</v>
      </c>
      <c r="C289">
        <v>160</v>
      </c>
      <c r="D289">
        <v>55.1</v>
      </c>
      <c r="E289" s="2">
        <f>+ROUNDDOWN(Tabla2[[#This Row],[Peso_kg]],0)</f>
        <v>55</v>
      </c>
      <c r="F289" s="2">
        <f>+D289/((C289/100)^2)</f>
        <v>21.523437499999996</v>
      </c>
      <c r="G289" s="2"/>
    </row>
    <row r="290" spans="1:7" x14ac:dyDescent="0.3">
      <c r="A290" t="s">
        <v>5</v>
      </c>
      <c r="B290">
        <v>14</v>
      </c>
      <c r="C290">
        <v>158</v>
      </c>
      <c r="D290">
        <v>46.2</v>
      </c>
      <c r="E290" s="2">
        <f>+ROUNDDOWN(Tabla2[[#This Row],[Peso_kg]],0)</f>
        <v>46</v>
      </c>
      <c r="F290" s="2">
        <f>+D290/((C290/100)^2)</f>
        <v>18.506649575388558</v>
      </c>
      <c r="G290" s="2"/>
    </row>
    <row r="291" spans="1:7" x14ac:dyDescent="0.3">
      <c r="A291" t="s">
        <v>5</v>
      </c>
      <c r="B291">
        <v>14</v>
      </c>
      <c r="C291">
        <v>159</v>
      </c>
      <c r="D291">
        <v>68.3</v>
      </c>
      <c r="E291" s="2">
        <f>+ROUNDDOWN(Tabla2[[#This Row],[Peso_kg]],0)</f>
        <v>68</v>
      </c>
      <c r="F291" s="2">
        <f>+D291/((C291/100)^2)</f>
        <v>27.016336379098924</v>
      </c>
      <c r="G291" s="2"/>
    </row>
    <row r="292" spans="1:7" x14ac:dyDescent="0.3">
      <c r="A292" t="s">
        <v>4</v>
      </c>
      <c r="B292">
        <v>14</v>
      </c>
      <c r="C292">
        <v>158</v>
      </c>
      <c r="D292">
        <v>44.1</v>
      </c>
      <c r="E292" s="2">
        <f>+ROUNDDOWN(Tabla2[[#This Row],[Peso_kg]],0)</f>
        <v>44</v>
      </c>
      <c r="F292" s="2">
        <f>+D292/((C292/100)^2)</f>
        <v>17.665438231052715</v>
      </c>
      <c r="G292" s="2"/>
    </row>
    <row r="293" spans="1:7" x14ac:dyDescent="0.3">
      <c r="A293" t="s">
        <v>4</v>
      </c>
      <c r="B293">
        <v>15</v>
      </c>
      <c r="C293">
        <v>161</v>
      </c>
      <c r="D293">
        <v>57.1</v>
      </c>
      <c r="E293" s="2">
        <f>+ROUNDDOWN(Tabla2[[#This Row],[Peso_kg]],0)</f>
        <v>57</v>
      </c>
      <c r="F293" s="2">
        <f>+D293/((C293/100)^2)</f>
        <v>22.028471123799235</v>
      </c>
      <c r="G293" s="2"/>
    </row>
    <row r="294" spans="1:7" x14ac:dyDescent="0.3">
      <c r="A294" t="s">
        <v>4</v>
      </c>
      <c r="B294">
        <v>15</v>
      </c>
      <c r="C294">
        <v>169</v>
      </c>
      <c r="D294">
        <v>49.7</v>
      </c>
      <c r="E294" s="2">
        <f>+ROUNDDOWN(Tabla2[[#This Row],[Peso_kg]],0)</f>
        <v>49</v>
      </c>
      <c r="F294" s="2">
        <f>+D294/((C294/100)^2)</f>
        <v>17.401351493295056</v>
      </c>
      <c r="G294" s="2"/>
    </row>
    <row r="295" spans="1:7" x14ac:dyDescent="0.3">
      <c r="A295" t="s">
        <v>4</v>
      </c>
      <c r="B295">
        <v>15</v>
      </c>
      <c r="C295">
        <v>142</v>
      </c>
      <c r="D295">
        <v>55.1</v>
      </c>
      <c r="E295" s="2">
        <f>+ROUNDDOWN(Tabla2[[#This Row],[Peso_kg]],0)</f>
        <v>55</v>
      </c>
      <c r="F295" s="2">
        <f>+D295/((C295/100)^2)</f>
        <v>27.325927395358065</v>
      </c>
      <c r="G295" s="2"/>
    </row>
    <row r="296" spans="1:7" x14ac:dyDescent="0.3">
      <c r="A296" t="s">
        <v>5</v>
      </c>
      <c r="B296">
        <v>15</v>
      </c>
      <c r="C296">
        <v>158</v>
      </c>
      <c r="D296">
        <v>52.7</v>
      </c>
      <c r="E296" s="2">
        <f>+ROUNDDOWN(Tabla2[[#This Row],[Peso_kg]],0)</f>
        <v>52</v>
      </c>
      <c r="F296" s="2">
        <f>+D296/((C296/100)^2)</f>
        <v>21.11039897452331</v>
      </c>
      <c r="G296" s="2"/>
    </row>
    <row r="297" spans="1:7" x14ac:dyDescent="0.3">
      <c r="A297" t="s">
        <v>5</v>
      </c>
      <c r="B297">
        <v>14</v>
      </c>
      <c r="C297">
        <v>161</v>
      </c>
      <c r="D297">
        <v>58</v>
      </c>
      <c r="E297" s="2">
        <f>+ROUNDDOWN(Tabla2[[#This Row],[Peso_kg]],0)</f>
        <v>58</v>
      </c>
      <c r="F297" s="2">
        <f>+D297/((C297/100)^2)</f>
        <v>22.375679950619187</v>
      </c>
      <c r="G297" s="2"/>
    </row>
    <row r="298" spans="1:7" x14ac:dyDescent="0.3">
      <c r="A298" t="s">
        <v>5</v>
      </c>
      <c r="B298">
        <v>14</v>
      </c>
      <c r="C298">
        <v>161</v>
      </c>
      <c r="D298">
        <v>56</v>
      </c>
      <c r="E298" s="2">
        <f>+ROUNDDOWN(Tabla2[[#This Row],[Peso_kg]],0)</f>
        <v>56</v>
      </c>
      <c r="F298" s="2">
        <f>+D298/((C298/100)^2)</f>
        <v>21.60410477990818</v>
      </c>
      <c r="G298" s="2"/>
    </row>
    <row r="299" spans="1:7" x14ac:dyDescent="0.3">
      <c r="A299" t="s">
        <v>4</v>
      </c>
      <c r="B299">
        <v>16</v>
      </c>
      <c r="C299">
        <v>157</v>
      </c>
      <c r="D299">
        <v>47.8</v>
      </c>
      <c r="E299" s="2">
        <f>+ROUNDDOWN(Tabla2[[#This Row],[Peso_kg]],0)</f>
        <v>47</v>
      </c>
      <c r="F299" s="2">
        <f>+D299/((C299/100)^2)</f>
        <v>19.392267434784372</v>
      </c>
      <c r="G299" s="2"/>
    </row>
    <row r="300" spans="1:7" x14ac:dyDescent="0.3">
      <c r="A300" t="s">
        <v>4</v>
      </c>
      <c r="B300">
        <v>16</v>
      </c>
      <c r="C300">
        <v>148</v>
      </c>
      <c r="D300">
        <v>60</v>
      </c>
      <c r="E300" s="2">
        <f>+ROUNDDOWN(Tabla2[[#This Row],[Peso_kg]],0)</f>
        <v>60</v>
      </c>
      <c r="F300" s="2">
        <f>+D300/((C300/100)^2)</f>
        <v>27.392257121986852</v>
      </c>
      <c r="G300" s="2"/>
    </row>
    <row r="301" spans="1:7" x14ac:dyDescent="0.3">
      <c r="A301" t="s">
        <v>5</v>
      </c>
      <c r="B301">
        <v>15</v>
      </c>
      <c r="C301">
        <v>162</v>
      </c>
      <c r="D301">
        <v>57.7</v>
      </c>
      <c r="E301" s="2">
        <f>+ROUNDDOWN(Tabla2[[#This Row],[Peso_kg]],0)</f>
        <v>57</v>
      </c>
      <c r="F301" s="2">
        <f>+D301/((C301/100)^2)</f>
        <v>21.985977747294616</v>
      </c>
      <c r="G301" s="2"/>
    </row>
    <row r="302" spans="1:7" x14ac:dyDescent="0.3">
      <c r="A302" t="s">
        <v>5</v>
      </c>
      <c r="B302">
        <v>15</v>
      </c>
      <c r="C302">
        <v>171</v>
      </c>
      <c r="D302">
        <v>42.7</v>
      </c>
      <c r="E302" s="2">
        <f>+ROUNDDOWN(Tabla2[[#This Row],[Peso_kg]],0)</f>
        <v>42</v>
      </c>
      <c r="F302" s="2">
        <f>+D302/((C302/100)^2)</f>
        <v>14.602783762525224</v>
      </c>
      <c r="G302" s="2"/>
    </row>
    <row r="303" spans="1:7" x14ac:dyDescent="0.3">
      <c r="A303" t="s">
        <v>5</v>
      </c>
      <c r="B303">
        <v>14</v>
      </c>
      <c r="C303">
        <v>149</v>
      </c>
      <c r="D303">
        <v>48.7</v>
      </c>
      <c r="E303" s="2">
        <f>+ROUNDDOWN(Tabla2[[#This Row],[Peso_kg]],0)</f>
        <v>48</v>
      </c>
      <c r="F303" s="2">
        <f>+D303/((C303/100)^2)</f>
        <v>21.935948831133736</v>
      </c>
      <c r="G303" s="2"/>
    </row>
    <row r="304" spans="1:7" x14ac:dyDescent="0.3">
      <c r="A304" t="s">
        <v>4</v>
      </c>
      <c r="B304">
        <v>16</v>
      </c>
      <c r="C304">
        <v>165</v>
      </c>
      <c r="D304">
        <v>53.6</v>
      </c>
      <c r="E304" s="2">
        <f>+ROUNDDOWN(Tabla2[[#This Row],[Peso_kg]],0)</f>
        <v>53</v>
      </c>
      <c r="F304" s="2">
        <f>+D304/((C304/100)^2)</f>
        <v>19.687786960514234</v>
      </c>
      <c r="G304" s="2"/>
    </row>
    <row r="305" spans="1:7" x14ac:dyDescent="0.3">
      <c r="A305" t="s">
        <v>4</v>
      </c>
      <c r="B305">
        <v>15</v>
      </c>
      <c r="C305">
        <v>157</v>
      </c>
      <c r="D305">
        <v>64.099999999999994</v>
      </c>
      <c r="E305" s="2">
        <f>+ROUNDDOWN(Tabla2[[#This Row],[Peso_kg]],0)</f>
        <v>64</v>
      </c>
      <c r="F305" s="2">
        <f>+D305/((C305/100)^2)</f>
        <v>26.005111769240127</v>
      </c>
      <c r="G305" s="2"/>
    </row>
    <row r="306" spans="1:7" x14ac:dyDescent="0.3">
      <c r="A306" t="s">
        <v>5</v>
      </c>
      <c r="B306">
        <v>16</v>
      </c>
      <c r="C306">
        <v>159</v>
      </c>
      <c r="D306">
        <v>61.5</v>
      </c>
      <c r="E306" s="2">
        <f>+ROUNDDOWN(Tabla2[[#This Row],[Peso_kg]],0)</f>
        <v>61</v>
      </c>
      <c r="F306" s="2">
        <f>+D306/((C306/100)^2)</f>
        <v>24.326569360389222</v>
      </c>
      <c r="G306" s="2"/>
    </row>
    <row r="307" spans="1:7" x14ac:dyDescent="0.3">
      <c r="A307" t="s">
        <v>4</v>
      </c>
      <c r="B307">
        <v>16</v>
      </c>
      <c r="C307">
        <v>152</v>
      </c>
      <c r="D307">
        <v>56.2</v>
      </c>
      <c r="E307" s="2">
        <f>+ROUNDDOWN(Tabla2[[#This Row],[Peso_kg]],0)</f>
        <v>56</v>
      </c>
      <c r="F307" s="2">
        <f>+D307/((C307/100)^2)</f>
        <v>24.324792243767313</v>
      </c>
      <c r="G307" s="2"/>
    </row>
    <row r="308" spans="1:7" x14ac:dyDescent="0.3">
      <c r="A308" t="s">
        <v>4</v>
      </c>
      <c r="B308">
        <v>14</v>
      </c>
      <c r="C308">
        <v>157</v>
      </c>
      <c r="D308">
        <v>40.5</v>
      </c>
      <c r="E308" s="2">
        <f>+ROUNDDOWN(Tabla2[[#This Row],[Peso_kg]],0)</f>
        <v>40</v>
      </c>
      <c r="F308" s="2">
        <f>+D308/((C308/100)^2)</f>
        <v>16.430686843279645</v>
      </c>
      <c r="G308" s="2"/>
    </row>
    <row r="309" spans="1:7" x14ac:dyDescent="0.3">
      <c r="A309" t="s">
        <v>4</v>
      </c>
      <c r="B309">
        <v>14</v>
      </c>
      <c r="C309">
        <v>168</v>
      </c>
      <c r="D309">
        <v>61.4</v>
      </c>
      <c r="E309" s="2">
        <f>+ROUNDDOWN(Tabla2[[#This Row],[Peso_kg]],0)</f>
        <v>61</v>
      </c>
      <c r="F309" s="2">
        <f>+D309/((C309/100)^2)</f>
        <v>21.754535147392293</v>
      </c>
      <c r="G309" s="2"/>
    </row>
    <row r="310" spans="1:7" x14ac:dyDescent="0.3">
      <c r="A310" t="s">
        <v>5</v>
      </c>
      <c r="B310">
        <v>16</v>
      </c>
      <c r="C310">
        <v>163</v>
      </c>
      <c r="D310">
        <v>62.6</v>
      </c>
      <c r="E310" s="2">
        <f>+ROUNDDOWN(Tabla2[[#This Row],[Peso_kg]],0)</f>
        <v>62</v>
      </c>
      <c r="F310" s="2">
        <f>+D310/((C310/100)^2)</f>
        <v>23.561293236478605</v>
      </c>
      <c r="G310" s="2"/>
    </row>
    <row r="311" spans="1:7" x14ac:dyDescent="0.3">
      <c r="A311" t="s">
        <v>5</v>
      </c>
      <c r="B311">
        <v>14</v>
      </c>
      <c r="C311">
        <v>171</v>
      </c>
      <c r="D311">
        <v>73.7</v>
      </c>
      <c r="E311" s="2">
        <f>+ROUNDDOWN(Tabla2[[#This Row],[Peso_kg]],0)</f>
        <v>73</v>
      </c>
      <c r="F311" s="2">
        <f>+D311/((C311/100)^2)</f>
        <v>25.204336377004893</v>
      </c>
      <c r="G311" s="2"/>
    </row>
    <row r="312" spans="1:7" x14ac:dyDescent="0.3">
      <c r="A312" t="s">
        <v>4</v>
      </c>
      <c r="B312">
        <v>14</v>
      </c>
      <c r="C312">
        <v>167</v>
      </c>
      <c r="D312">
        <v>52.9</v>
      </c>
      <c r="E312" s="2">
        <f>+ROUNDDOWN(Tabla2[[#This Row],[Peso_kg]],0)</f>
        <v>52</v>
      </c>
      <c r="F312" s="2">
        <f>+D312/((C312/100)^2)</f>
        <v>18.968051920111872</v>
      </c>
      <c r="G312" s="2"/>
    </row>
    <row r="313" spans="1:7" x14ac:dyDescent="0.3">
      <c r="A313" t="s">
        <v>4</v>
      </c>
      <c r="B313">
        <v>15</v>
      </c>
      <c r="C313">
        <v>162</v>
      </c>
      <c r="D313">
        <v>59.2</v>
      </c>
      <c r="E313" s="2">
        <f>+ROUNDDOWN(Tabla2[[#This Row],[Peso_kg]],0)</f>
        <v>59</v>
      </c>
      <c r="F313" s="2">
        <f>+D313/((C313/100)^2)</f>
        <v>22.55753696082914</v>
      </c>
      <c r="G313" s="2"/>
    </row>
    <row r="314" spans="1:7" x14ac:dyDescent="0.3">
      <c r="A314" t="s">
        <v>4</v>
      </c>
      <c r="B314">
        <v>14</v>
      </c>
      <c r="C314">
        <v>171</v>
      </c>
      <c r="D314">
        <v>66</v>
      </c>
      <c r="E314" s="2">
        <f>+ROUNDDOWN(Tabla2[[#This Row],[Peso_kg]],0)</f>
        <v>66</v>
      </c>
      <c r="F314" s="2">
        <f>+D314/((C314/100)^2)</f>
        <v>22.571047501795427</v>
      </c>
      <c r="G314" s="2"/>
    </row>
    <row r="315" spans="1:7" x14ac:dyDescent="0.3">
      <c r="A315" t="s">
        <v>5</v>
      </c>
      <c r="B315">
        <v>16</v>
      </c>
      <c r="C315">
        <v>162</v>
      </c>
      <c r="D315">
        <v>61.7</v>
      </c>
      <c r="E315" s="2">
        <f>+ROUNDDOWN(Tabla2[[#This Row],[Peso_kg]],0)</f>
        <v>61</v>
      </c>
      <c r="F315" s="2">
        <f>+D315/((C315/100)^2)</f>
        <v>23.510135650053343</v>
      </c>
      <c r="G315" s="2"/>
    </row>
    <row r="316" spans="1:7" x14ac:dyDescent="0.3">
      <c r="A316" t="s">
        <v>4</v>
      </c>
      <c r="B316">
        <v>14</v>
      </c>
      <c r="C316">
        <v>165</v>
      </c>
      <c r="D316">
        <v>56.4</v>
      </c>
      <c r="E316" s="2">
        <f>+ROUNDDOWN(Tabla2[[#This Row],[Peso_kg]],0)</f>
        <v>56</v>
      </c>
      <c r="F316" s="2">
        <f>+D316/((C316/100)^2)</f>
        <v>20.716253443526174</v>
      </c>
      <c r="G316" s="2"/>
    </row>
    <row r="317" spans="1:7" x14ac:dyDescent="0.3">
      <c r="A317" t="s">
        <v>5</v>
      </c>
      <c r="B317">
        <v>15</v>
      </c>
      <c r="C317">
        <v>158</v>
      </c>
      <c r="D317">
        <v>58.3</v>
      </c>
      <c r="E317" s="2">
        <f>+ROUNDDOWN(Tabla2[[#This Row],[Peso_kg]],0)</f>
        <v>58</v>
      </c>
      <c r="F317" s="2">
        <f>+D317/((C317/100)^2)</f>
        <v>23.353629226085559</v>
      </c>
      <c r="G317" s="2"/>
    </row>
    <row r="318" spans="1:7" x14ac:dyDescent="0.3">
      <c r="A318" t="s">
        <v>4</v>
      </c>
      <c r="B318">
        <v>15</v>
      </c>
      <c r="C318">
        <v>160</v>
      </c>
      <c r="D318">
        <v>48.4</v>
      </c>
      <c r="E318" s="2">
        <f>+ROUNDDOWN(Tabla2[[#This Row],[Peso_kg]],0)</f>
        <v>48</v>
      </c>
      <c r="F318" s="2">
        <f>+D318/((C318/100)^2)</f>
        <v>18.906249999999996</v>
      </c>
      <c r="G318" s="2"/>
    </row>
    <row r="319" spans="1:7" x14ac:dyDescent="0.3">
      <c r="A319" t="s">
        <v>4</v>
      </c>
      <c r="B319">
        <v>15</v>
      </c>
      <c r="C319">
        <v>155</v>
      </c>
      <c r="D319">
        <v>44.9</v>
      </c>
      <c r="E319" s="2">
        <f>+ROUNDDOWN(Tabla2[[#This Row],[Peso_kg]],0)</f>
        <v>44</v>
      </c>
      <c r="F319" s="2">
        <f>+D319/((C319/100)^2)</f>
        <v>18.6888657648283</v>
      </c>
      <c r="G319" s="2"/>
    </row>
    <row r="320" spans="1:7" x14ac:dyDescent="0.3">
      <c r="A320" t="s">
        <v>4</v>
      </c>
      <c r="B320">
        <v>16</v>
      </c>
      <c r="C320">
        <v>166</v>
      </c>
      <c r="D320">
        <v>42.7</v>
      </c>
      <c r="E320" s="2">
        <f>+ROUNDDOWN(Tabla2[[#This Row],[Peso_kg]],0)</f>
        <v>42</v>
      </c>
      <c r="F320" s="2">
        <f>+D320/((C320/100)^2)</f>
        <v>15.49571781100305</v>
      </c>
      <c r="G320" s="2"/>
    </row>
    <row r="321" spans="1:7" x14ac:dyDescent="0.3">
      <c r="A321" t="s">
        <v>4</v>
      </c>
      <c r="B321">
        <v>15</v>
      </c>
      <c r="C321">
        <v>152</v>
      </c>
      <c r="D321">
        <v>58.6</v>
      </c>
      <c r="E321" s="2">
        <f>+ROUNDDOWN(Tabla2[[#This Row],[Peso_kg]],0)</f>
        <v>58</v>
      </c>
      <c r="F321" s="2">
        <f>+D321/((C321/100)^2)</f>
        <v>25.363573407202217</v>
      </c>
      <c r="G321" s="2"/>
    </row>
    <row r="322" spans="1:7" x14ac:dyDescent="0.3">
      <c r="A322" t="s">
        <v>5</v>
      </c>
      <c r="B322">
        <v>14</v>
      </c>
      <c r="C322">
        <v>165</v>
      </c>
      <c r="D322">
        <v>39.5</v>
      </c>
      <c r="E322" s="2">
        <f>+ROUNDDOWN(Tabla2[[#This Row],[Peso_kg]],0)</f>
        <v>39</v>
      </c>
      <c r="F322" s="2">
        <f>+D322/((C322/100)^2)</f>
        <v>14.508723599632692</v>
      </c>
      <c r="G322" s="2"/>
    </row>
    <row r="323" spans="1:7" x14ac:dyDescent="0.3">
      <c r="A323" t="s">
        <v>4</v>
      </c>
      <c r="B323">
        <v>16</v>
      </c>
      <c r="C323">
        <v>158</v>
      </c>
      <c r="D323">
        <v>54</v>
      </c>
      <c r="E323" s="2">
        <f>+ROUNDDOWN(Tabla2[[#This Row],[Peso_kg]],0)</f>
        <v>54</v>
      </c>
      <c r="F323" s="2">
        <f>+D323/((C323/100)^2)</f>
        <v>21.631148854350261</v>
      </c>
      <c r="G323" s="2"/>
    </row>
    <row r="324" spans="1:7" x14ac:dyDescent="0.3">
      <c r="A324" t="s">
        <v>5</v>
      </c>
      <c r="B324">
        <v>14</v>
      </c>
      <c r="C324">
        <v>167</v>
      </c>
      <c r="D324">
        <v>50.8</v>
      </c>
      <c r="E324" s="2">
        <f>+ROUNDDOWN(Tabla2[[#This Row],[Peso_kg]],0)</f>
        <v>50</v>
      </c>
      <c r="F324" s="2">
        <f>+D324/((C324/100)^2)</f>
        <v>18.215066872243536</v>
      </c>
      <c r="G324" s="2"/>
    </row>
    <row r="325" spans="1:7" x14ac:dyDescent="0.3">
      <c r="A325" t="s">
        <v>5</v>
      </c>
      <c r="B325">
        <v>14</v>
      </c>
      <c r="C325">
        <v>165</v>
      </c>
      <c r="D325">
        <v>52.5</v>
      </c>
      <c r="E325" s="2">
        <f>+ROUNDDOWN(Tabla2[[#This Row],[Peso_kg]],0)</f>
        <v>52</v>
      </c>
      <c r="F325" s="2">
        <f>+D325/((C325/100)^2)</f>
        <v>19.283746556473833</v>
      </c>
      <c r="G325" s="2"/>
    </row>
    <row r="326" spans="1:7" x14ac:dyDescent="0.3">
      <c r="A326" t="s">
        <v>5</v>
      </c>
      <c r="B326">
        <v>16</v>
      </c>
      <c r="C326">
        <v>172</v>
      </c>
      <c r="D326">
        <v>51.4</v>
      </c>
      <c r="E326" s="2">
        <f>+ROUNDDOWN(Tabla2[[#This Row],[Peso_kg]],0)</f>
        <v>51</v>
      </c>
      <c r="F326" s="2">
        <f>+D326/((C326/100)^2)</f>
        <v>17.374256354786372</v>
      </c>
      <c r="G326" s="2"/>
    </row>
    <row r="327" spans="1:7" x14ac:dyDescent="0.3">
      <c r="A327" t="s">
        <v>5</v>
      </c>
      <c r="B327">
        <v>15</v>
      </c>
      <c r="C327">
        <v>164</v>
      </c>
      <c r="D327">
        <v>40.9</v>
      </c>
      <c r="E327" s="2">
        <f>+ROUNDDOWN(Tabla2[[#This Row],[Peso_kg]],0)</f>
        <v>40</v>
      </c>
      <c r="F327" s="2">
        <f>+D327/((C327/100)^2)</f>
        <v>15.206722189173114</v>
      </c>
      <c r="G327" s="2"/>
    </row>
    <row r="328" spans="1:7" x14ac:dyDescent="0.3">
      <c r="A328" t="s">
        <v>4</v>
      </c>
      <c r="B328">
        <v>16</v>
      </c>
      <c r="C328">
        <v>149</v>
      </c>
      <c r="D328">
        <v>62.7</v>
      </c>
      <c r="E328" s="2">
        <f>+ROUNDDOWN(Tabla2[[#This Row],[Peso_kg]],0)</f>
        <v>62</v>
      </c>
      <c r="F328" s="2">
        <f>+D328/((C328/100)^2)</f>
        <v>28.241971082383678</v>
      </c>
      <c r="G328" s="2"/>
    </row>
    <row r="329" spans="1:7" x14ac:dyDescent="0.3">
      <c r="A329" t="s">
        <v>5</v>
      </c>
      <c r="B329">
        <v>15</v>
      </c>
      <c r="C329">
        <v>159</v>
      </c>
      <c r="D329">
        <v>60.4</v>
      </c>
      <c r="E329" s="2">
        <f>+ROUNDDOWN(Tabla2[[#This Row],[Peso_kg]],0)</f>
        <v>60</v>
      </c>
      <c r="F329" s="2">
        <f>+D329/((C329/100)^2)</f>
        <v>23.891459989715592</v>
      </c>
      <c r="G329" s="2"/>
    </row>
    <row r="330" spans="1:7" x14ac:dyDescent="0.3">
      <c r="A330" t="s">
        <v>4</v>
      </c>
      <c r="B330">
        <v>15</v>
      </c>
      <c r="C330">
        <v>152</v>
      </c>
      <c r="D330">
        <v>58.8</v>
      </c>
      <c r="E330" s="2">
        <f>+ROUNDDOWN(Tabla2[[#This Row],[Peso_kg]],0)</f>
        <v>58</v>
      </c>
      <c r="F330" s="2">
        <f>+D330/((C330/100)^2)</f>
        <v>25.450138504155124</v>
      </c>
      <c r="G330" s="2"/>
    </row>
    <row r="331" spans="1:7" x14ac:dyDescent="0.3">
      <c r="A331" t="s">
        <v>5</v>
      </c>
      <c r="B331">
        <v>16</v>
      </c>
      <c r="C331">
        <v>156</v>
      </c>
      <c r="D331">
        <v>80.2</v>
      </c>
      <c r="E331" s="2">
        <f>+ROUNDDOWN(Tabla2[[#This Row],[Peso_kg]],0)</f>
        <v>80</v>
      </c>
      <c r="F331" s="2">
        <f>+D331/((C331/100)^2)</f>
        <v>32.955292570677187</v>
      </c>
      <c r="G331" s="2"/>
    </row>
    <row r="332" spans="1:7" x14ac:dyDescent="0.3">
      <c r="A332" t="s">
        <v>5</v>
      </c>
      <c r="B332">
        <v>15</v>
      </c>
      <c r="C332">
        <v>170</v>
      </c>
      <c r="D332">
        <v>54.9</v>
      </c>
      <c r="E332" s="2">
        <f>+ROUNDDOWN(Tabla2[[#This Row],[Peso_kg]],0)</f>
        <v>54</v>
      </c>
      <c r="F332" s="2">
        <f>+D332/((C332/100)^2)</f>
        <v>18.996539792387544</v>
      </c>
      <c r="G332" s="2"/>
    </row>
    <row r="333" spans="1:7" x14ac:dyDescent="0.3">
      <c r="A333" t="s">
        <v>5</v>
      </c>
      <c r="B333">
        <v>15</v>
      </c>
      <c r="C333">
        <v>164</v>
      </c>
      <c r="D333">
        <v>41.4</v>
      </c>
      <c r="E333" s="2">
        <f>+ROUNDDOWN(Tabla2[[#This Row],[Peso_kg]],0)</f>
        <v>41</v>
      </c>
      <c r="F333" s="2">
        <f>+D333/((C333/100)^2)</f>
        <v>15.392623438429508</v>
      </c>
      <c r="G333" s="2"/>
    </row>
    <row r="334" spans="1:7" x14ac:dyDescent="0.3">
      <c r="A334" t="s">
        <v>4</v>
      </c>
      <c r="B334">
        <v>15</v>
      </c>
      <c r="C334">
        <v>155</v>
      </c>
      <c r="D334">
        <v>51.3</v>
      </c>
      <c r="E334" s="2">
        <f>+ROUNDDOWN(Tabla2[[#This Row],[Peso_kg]],0)</f>
        <v>51</v>
      </c>
      <c r="F334" s="2">
        <f>+D334/((C334/100)^2)</f>
        <v>21.352757544224762</v>
      </c>
      <c r="G334" s="2"/>
    </row>
    <row r="335" spans="1:7" x14ac:dyDescent="0.3">
      <c r="A335" t="s">
        <v>5</v>
      </c>
      <c r="B335">
        <v>15</v>
      </c>
      <c r="C335">
        <v>153</v>
      </c>
      <c r="D335">
        <v>63.9</v>
      </c>
      <c r="E335" s="2">
        <f>+ROUNDDOWN(Tabla2[[#This Row],[Peso_kg]],0)</f>
        <v>63</v>
      </c>
      <c r="F335" s="2">
        <f>+D335/((C335/100)^2)</f>
        <v>27.297193387158785</v>
      </c>
      <c r="G335" s="2"/>
    </row>
    <row r="336" spans="1:7" x14ac:dyDescent="0.3">
      <c r="A336" t="s">
        <v>5</v>
      </c>
      <c r="B336">
        <v>15</v>
      </c>
      <c r="C336">
        <v>160</v>
      </c>
      <c r="D336">
        <v>54.3</v>
      </c>
      <c r="E336" s="2">
        <f>+ROUNDDOWN(Tabla2[[#This Row],[Peso_kg]],0)</f>
        <v>54</v>
      </c>
      <c r="F336" s="2">
        <f>+D336/((C336/100)^2)</f>
        <v>21.210937499999996</v>
      </c>
      <c r="G336" s="2"/>
    </row>
    <row r="337" spans="1:7" x14ac:dyDescent="0.3">
      <c r="A337" t="s">
        <v>4</v>
      </c>
      <c r="B337">
        <v>16</v>
      </c>
      <c r="C337">
        <v>151</v>
      </c>
      <c r="D337">
        <v>48.1</v>
      </c>
      <c r="E337" s="2">
        <f>+ROUNDDOWN(Tabla2[[#This Row],[Peso_kg]],0)</f>
        <v>48</v>
      </c>
      <c r="F337" s="2">
        <f>+D337/((C337/100)^2)</f>
        <v>21.095565983948074</v>
      </c>
      <c r="G337" s="2"/>
    </row>
    <row r="338" spans="1:7" x14ac:dyDescent="0.3">
      <c r="A338" t="s">
        <v>5</v>
      </c>
      <c r="B338">
        <v>15</v>
      </c>
      <c r="C338">
        <v>155</v>
      </c>
      <c r="D338">
        <v>48.7</v>
      </c>
      <c r="E338" s="2">
        <f>+ROUNDDOWN(Tabla2[[#This Row],[Peso_kg]],0)</f>
        <v>48</v>
      </c>
      <c r="F338" s="2">
        <f>+D338/((C338/100)^2)</f>
        <v>20.270551508844953</v>
      </c>
      <c r="G338" s="2"/>
    </row>
    <row r="339" spans="1:7" x14ac:dyDescent="0.3">
      <c r="A339" t="s">
        <v>5</v>
      </c>
      <c r="B339">
        <v>14</v>
      </c>
      <c r="C339">
        <v>162</v>
      </c>
      <c r="D339">
        <v>70.8</v>
      </c>
      <c r="E339" s="2">
        <f>+ROUNDDOWN(Tabla2[[#This Row],[Peso_kg]],0)</f>
        <v>70</v>
      </c>
      <c r="F339" s="2">
        <f>+D339/((C339/100)^2)</f>
        <v>26.977594878829439</v>
      </c>
      <c r="G339" s="2"/>
    </row>
    <row r="340" spans="1:7" x14ac:dyDescent="0.3">
      <c r="A340" t="s">
        <v>4</v>
      </c>
      <c r="B340">
        <v>14</v>
      </c>
      <c r="C340">
        <v>167</v>
      </c>
      <c r="D340">
        <v>65.7</v>
      </c>
      <c r="E340" s="2">
        <f>+ROUNDDOWN(Tabla2[[#This Row],[Peso_kg]],0)</f>
        <v>65</v>
      </c>
      <c r="F340" s="2">
        <f>+D340/((C340/100)^2)</f>
        <v>23.557675069023631</v>
      </c>
      <c r="G340" s="2"/>
    </row>
    <row r="341" spans="1:7" x14ac:dyDescent="0.3">
      <c r="A341" t="s">
        <v>4</v>
      </c>
      <c r="B341">
        <v>16</v>
      </c>
      <c r="C341">
        <v>164</v>
      </c>
      <c r="D341">
        <v>48.7</v>
      </c>
      <c r="E341" s="2">
        <f>+ROUNDDOWN(Tabla2[[#This Row],[Peso_kg]],0)</f>
        <v>48</v>
      </c>
      <c r="F341" s="2">
        <f>+D341/((C341/100)^2)</f>
        <v>18.106781677572876</v>
      </c>
      <c r="G341" s="2"/>
    </row>
    <row r="342" spans="1:7" x14ac:dyDescent="0.3">
      <c r="A342" t="s">
        <v>4</v>
      </c>
      <c r="B342">
        <v>15</v>
      </c>
      <c r="C342">
        <v>144</v>
      </c>
      <c r="D342">
        <v>61.6</v>
      </c>
      <c r="E342" s="2">
        <f>+ROUNDDOWN(Tabla2[[#This Row],[Peso_kg]],0)</f>
        <v>61</v>
      </c>
      <c r="F342" s="2">
        <f>+D342/((C342/100)^2)</f>
        <v>29.706790123456791</v>
      </c>
      <c r="G342" s="2"/>
    </row>
    <row r="343" spans="1:7" x14ac:dyDescent="0.3">
      <c r="A343" t="s">
        <v>5</v>
      </c>
      <c r="B343">
        <v>14</v>
      </c>
      <c r="C343">
        <v>162</v>
      </c>
      <c r="D343">
        <v>53.9</v>
      </c>
      <c r="E343" s="2">
        <f>+ROUNDDOWN(Tabla2[[#This Row],[Peso_kg]],0)</f>
        <v>53</v>
      </c>
      <c r="F343" s="2">
        <f>+D343/((C343/100)^2)</f>
        <v>20.538027739673826</v>
      </c>
      <c r="G343" s="2"/>
    </row>
    <row r="344" spans="1:7" x14ac:dyDescent="0.3">
      <c r="A344" t="s">
        <v>4</v>
      </c>
      <c r="B344">
        <v>16</v>
      </c>
      <c r="C344">
        <v>160</v>
      </c>
      <c r="D344">
        <v>68.099999999999994</v>
      </c>
      <c r="E344" s="2">
        <f>+ROUNDDOWN(Tabla2[[#This Row],[Peso_kg]],0)</f>
        <v>68</v>
      </c>
      <c r="F344" s="2">
        <f>+D344/((C344/100)^2)</f>
        <v>26.601562499999993</v>
      </c>
      <c r="G344" s="2"/>
    </row>
    <row r="345" spans="1:7" x14ac:dyDescent="0.3">
      <c r="A345" t="s">
        <v>5</v>
      </c>
      <c r="B345">
        <v>16</v>
      </c>
      <c r="C345">
        <v>162</v>
      </c>
      <c r="D345">
        <v>45.7</v>
      </c>
      <c r="E345" s="2">
        <f>+ROUNDDOWN(Tabla2[[#This Row],[Peso_kg]],0)</f>
        <v>45</v>
      </c>
      <c r="F345" s="2">
        <f>+D345/((C345/100)^2)</f>
        <v>17.413504039018441</v>
      </c>
      <c r="G345" s="2"/>
    </row>
    <row r="346" spans="1:7" x14ac:dyDescent="0.3">
      <c r="A346" t="s">
        <v>5</v>
      </c>
      <c r="B346">
        <v>15</v>
      </c>
      <c r="C346">
        <v>170</v>
      </c>
      <c r="D346">
        <v>64.2</v>
      </c>
      <c r="E346" s="2">
        <f>+ROUNDDOWN(Tabla2[[#This Row],[Peso_kg]],0)</f>
        <v>64</v>
      </c>
      <c r="F346" s="2">
        <f>+D346/((C346/100)^2)</f>
        <v>22.21453287197232</v>
      </c>
      <c r="G346" s="2"/>
    </row>
    <row r="347" spans="1:7" x14ac:dyDescent="0.3">
      <c r="A347" t="s">
        <v>4</v>
      </c>
      <c r="B347">
        <v>15</v>
      </c>
      <c r="C347">
        <v>146</v>
      </c>
      <c r="D347">
        <v>50.8</v>
      </c>
      <c r="E347" s="2">
        <f>+ROUNDDOWN(Tabla2[[#This Row],[Peso_kg]],0)</f>
        <v>50</v>
      </c>
      <c r="F347" s="2">
        <f>+D347/((C347/100)^2)</f>
        <v>23.831863389003566</v>
      </c>
      <c r="G347" s="2"/>
    </row>
    <row r="348" spans="1:7" x14ac:dyDescent="0.3">
      <c r="A348" t="s">
        <v>5</v>
      </c>
      <c r="B348">
        <v>15</v>
      </c>
      <c r="C348">
        <v>156</v>
      </c>
      <c r="D348">
        <v>57.9</v>
      </c>
      <c r="E348" s="2">
        <f>+ROUNDDOWN(Tabla2[[#This Row],[Peso_kg]],0)</f>
        <v>57</v>
      </c>
      <c r="F348" s="2">
        <f>+D348/((C348/100)^2)</f>
        <v>23.791913214990135</v>
      </c>
      <c r="G348" s="2"/>
    </row>
    <row r="349" spans="1:7" x14ac:dyDescent="0.3">
      <c r="A349" t="s">
        <v>4</v>
      </c>
      <c r="B349">
        <v>16</v>
      </c>
      <c r="C349">
        <v>163</v>
      </c>
      <c r="D349">
        <v>57.2</v>
      </c>
      <c r="E349" s="2">
        <f>+ROUNDDOWN(Tabla2[[#This Row],[Peso_kg]],0)</f>
        <v>57</v>
      </c>
      <c r="F349" s="2">
        <f>+D349/((C349/100)^2)</f>
        <v>21.528849410967673</v>
      </c>
      <c r="G349" s="2"/>
    </row>
    <row r="350" spans="1:7" x14ac:dyDescent="0.3">
      <c r="A350" t="s">
        <v>4</v>
      </c>
      <c r="B350">
        <v>15</v>
      </c>
      <c r="C350">
        <v>149</v>
      </c>
      <c r="D350">
        <v>50.3</v>
      </c>
      <c r="E350" s="2">
        <f>+ROUNDDOWN(Tabla2[[#This Row],[Peso_kg]],0)</f>
        <v>50</v>
      </c>
      <c r="F350" s="2">
        <f>+D350/((C350/100)^2)</f>
        <v>22.656637088419441</v>
      </c>
      <c r="G350" s="2"/>
    </row>
    <row r="351" spans="1:7" x14ac:dyDescent="0.3">
      <c r="A351" t="s">
        <v>5</v>
      </c>
      <c r="B351">
        <v>16</v>
      </c>
      <c r="C351">
        <v>169</v>
      </c>
      <c r="D351">
        <v>55.9</v>
      </c>
      <c r="E351" s="2">
        <f>+ROUNDDOWN(Tabla2[[#This Row],[Peso_kg]],0)</f>
        <v>55</v>
      </c>
      <c r="F351" s="2">
        <f>+D351/((C351/100)^2)</f>
        <v>19.572143832498863</v>
      </c>
      <c r="G351" s="2"/>
    </row>
    <row r="352" spans="1:7" x14ac:dyDescent="0.3">
      <c r="A352" t="s">
        <v>5</v>
      </c>
      <c r="B352">
        <v>14</v>
      </c>
      <c r="C352">
        <v>162</v>
      </c>
      <c r="D352">
        <v>54.4</v>
      </c>
      <c r="E352" s="2">
        <f>+ROUNDDOWN(Tabla2[[#This Row],[Peso_kg]],0)</f>
        <v>54</v>
      </c>
      <c r="F352" s="2">
        <f>+D352/((C352/100)^2)</f>
        <v>20.728547477518667</v>
      </c>
      <c r="G352" s="2"/>
    </row>
    <row r="353" spans="1:7" x14ac:dyDescent="0.3">
      <c r="A353" t="s">
        <v>5</v>
      </c>
      <c r="B353">
        <v>15</v>
      </c>
      <c r="C353">
        <v>165</v>
      </c>
      <c r="D353">
        <v>66.5</v>
      </c>
      <c r="E353" s="2">
        <f>+ROUNDDOWN(Tabla2[[#This Row],[Peso_kg]],0)</f>
        <v>66</v>
      </c>
      <c r="F353" s="2">
        <f>+D353/((C353/100)^2)</f>
        <v>24.426078971533521</v>
      </c>
      <c r="G353" s="2"/>
    </row>
    <row r="354" spans="1:7" x14ac:dyDescent="0.3">
      <c r="A354" t="s">
        <v>4</v>
      </c>
      <c r="B354">
        <v>15</v>
      </c>
      <c r="C354">
        <v>156</v>
      </c>
      <c r="D354">
        <v>55.1</v>
      </c>
      <c r="E354" s="2">
        <f>+ROUNDDOWN(Tabla2[[#This Row],[Peso_kg]],0)</f>
        <v>55</v>
      </c>
      <c r="F354" s="2">
        <f>+D354/((C354/100)^2)</f>
        <v>22.641354372123601</v>
      </c>
      <c r="G354" s="2"/>
    </row>
    <row r="355" spans="1:7" x14ac:dyDescent="0.3">
      <c r="A355" t="s">
        <v>4</v>
      </c>
      <c r="B355">
        <v>15</v>
      </c>
      <c r="C355">
        <v>165</v>
      </c>
      <c r="D355">
        <v>68.099999999999994</v>
      </c>
      <c r="E355" s="2">
        <f>+ROUNDDOWN(Tabla2[[#This Row],[Peso_kg]],0)</f>
        <v>68</v>
      </c>
      <c r="F355" s="2">
        <f>+D355/((C355/100)^2)</f>
        <v>25.013774104683197</v>
      </c>
      <c r="G355" s="2"/>
    </row>
    <row r="356" spans="1:7" x14ac:dyDescent="0.3">
      <c r="A356" t="s">
        <v>5</v>
      </c>
      <c r="B356">
        <v>14</v>
      </c>
      <c r="C356">
        <v>167</v>
      </c>
      <c r="D356">
        <v>60.6</v>
      </c>
      <c r="E356" s="2">
        <f>+ROUNDDOWN(Tabla2[[#This Row],[Peso_kg]],0)</f>
        <v>60</v>
      </c>
      <c r="F356" s="2">
        <f>+D356/((C356/100)^2)</f>
        <v>21.728997095629101</v>
      </c>
      <c r="G356" s="2"/>
    </row>
    <row r="357" spans="1:7" x14ac:dyDescent="0.3">
      <c r="A357" t="s">
        <v>5</v>
      </c>
      <c r="B357">
        <v>15</v>
      </c>
      <c r="C357">
        <v>161</v>
      </c>
      <c r="D357">
        <v>50.7</v>
      </c>
      <c r="E357" s="2">
        <f>+ROUNDDOWN(Tabla2[[#This Row],[Peso_kg]],0)</f>
        <v>50</v>
      </c>
      <c r="F357" s="2">
        <f>+D357/((C357/100)^2)</f>
        <v>19.559430577524015</v>
      </c>
      <c r="G357" s="2"/>
    </row>
    <row r="358" spans="1:7" x14ac:dyDescent="0.3">
      <c r="A358" t="s">
        <v>4</v>
      </c>
      <c r="B358">
        <v>16</v>
      </c>
      <c r="C358">
        <v>161</v>
      </c>
      <c r="D358">
        <v>44.6</v>
      </c>
      <c r="E358" s="2">
        <f>+ROUNDDOWN(Tabla2[[#This Row],[Peso_kg]],0)</f>
        <v>44</v>
      </c>
      <c r="F358" s="2">
        <f>+D358/((C358/100)^2)</f>
        <v>17.206126306855445</v>
      </c>
      <c r="G358" s="2"/>
    </row>
    <row r="359" spans="1:7" x14ac:dyDescent="0.3">
      <c r="A359" t="s">
        <v>4</v>
      </c>
      <c r="B359">
        <v>16</v>
      </c>
      <c r="C359">
        <v>161</v>
      </c>
      <c r="D359">
        <v>47.8</v>
      </c>
      <c r="E359" s="2">
        <f>+ROUNDDOWN(Tabla2[[#This Row],[Peso_kg]],0)</f>
        <v>47</v>
      </c>
      <c r="F359" s="2">
        <f>+D359/((C359/100)^2)</f>
        <v>18.440646579993054</v>
      </c>
      <c r="G359" s="2"/>
    </row>
    <row r="360" spans="1:7" x14ac:dyDescent="0.3">
      <c r="A360" t="s">
        <v>4</v>
      </c>
      <c r="B360">
        <v>15</v>
      </c>
      <c r="C360">
        <v>154</v>
      </c>
      <c r="D360">
        <v>47.5</v>
      </c>
      <c r="E360" s="2">
        <f>+ROUNDDOWN(Tabla2[[#This Row],[Peso_kg]],0)</f>
        <v>47</v>
      </c>
      <c r="F360" s="2">
        <f>+D360/((C360/100)^2)</f>
        <v>20.028672626075224</v>
      </c>
      <c r="G360" s="2"/>
    </row>
    <row r="361" spans="1:7" x14ac:dyDescent="0.3">
      <c r="A361" t="s">
        <v>4</v>
      </c>
      <c r="B361">
        <v>14</v>
      </c>
      <c r="C361">
        <v>159</v>
      </c>
      <c r="D361">
        <v>44.9</v>
      </c>
      <c r="E361" s="2">
        <f>+ROUNDDOWN(Tabla2[[#This Row],[Peso_kg]],0)</f>
        <v>44</v>
      </c>
      <c r="F361" s="2">
        <f>+D361/((C361/100)^2)</f>
        <v>17.76037340295083</v>
      </c>
      <c r="G361" s="2"/>
    </row>
    <row r="362" spans="1:7" x14ac:dyDescent="0.3">
      <c r="A362" t="s">
        <v>5</v>
      </c>
      <c r="B362">
        <v>15</v>
      </c>
      <c r="C362">
        <v>158</v>
      </c>
      <c r="D362">
        <v>57.4</v>
      </c>
      <c r="E362" s="2">
        <f>+ROUNDDOWN(Tabla2[[#This Row],[Peso_kg]],0)</f>
        <v>57</v>
      </c>
      <c r="F362" s="2">
        <f>+D362/((C362/100)^2)</f>
        <v>22.993110078513055</v>
      </c>
      <c r="G362" s="2"/>
    </row>
    <row r="363" spans="1:7" x14ac:dyDescent="0.3">
      <c r="A363" t="s">
        <v>5</v>
      </c>
      <c r="B363">
        <v>14</v>
      </c>
      <c r="C363">
        <v>162</v>
      </c>
      <c r="D363">
        <v>54.7</v>
      </c>
      <c r="E363" s="2">
        <f>+ROUNDDOWN(Tabla2[[#This Row],[Peso_kg]],0)</f>
        <v>54</v>
      </c>
      <c r="F363" s="2">
        <f>+D363/((C363/100)^2)</f>
        <v>20.842859320225571</v>
      </c>
      <c r="G363" s="2"/>
    </row>
    <row r="364" spans="1:7" x14ac:dyDescent="0.3">
      <c r="A364" t="s">
        <v>5</v>
      </c>
      <c r="B364">
        <v>16</v>
      </c>
      <c r="C364">
        <v>166</v>
      </c>
      <c r="D364">
        <v>59.7</v>
      </c>
      <c r="E364" s="2">
        <f>+ROUNDDOWN(Tabla2[[#This Row],[Peso_kg]],0)</f>
        <v>59</v>
      </c>
      <c r="F364" s="2">
        <f>+D364/((C364/100)^2)</f>
        <v>21.664973145594427</v>
      </c>
      <c r="G364" s="2"/>
    </row>
    <row r="365" spans="1:7" x14ac:dyDescent="0.3">
      <c r="A365" t="s">
        <v>5</v>
      </c>
      <c r="B365">
        <v>14</v>
      </c>
      <c r="C365">
        <v>152</v>
      </c>
      <c r="D365">
        <v>37.799999999999997</v>
      </c>
      <c r="E365" s="2">
        <f>+ROUNDDOWN(Tabla2[[#This Row],[Peso_kg]],0)</f>
        <v>37</v>
      </c>
      <c r="F365" s="2">
        <f>+D365/((C365/100)^2)</f>
        <v>16.36080332409972</v>
      </c>
      <c r="G365" s="2"/>
    </row>
    <row r="366" spans="1:7" x14ac:dyDescent="0.3">
      <c r="A366" t="s">
        <v>5</v>
      </c>
      <c r="B366">
        <v>15</v>
      </c>
      <c r="C366">
        <v>159</v>
      </c>
      <c r="D366">
        <v>63</v>
      </c>
      <c r="E366" s="2">
        <f>+ROUNDDOWN(Tabla2[[#This Row],[Peso_kg]],0)</f>
        <v>63</v>
      </c>
      <c r="F366" s="2">
        <f>+D366/((C366/100)^2)</f>
        <v>24.919900320398717</v>
      </c>
      <c r="G366" s="2"/>
    </row>
    <row r="367" spans="1:7" x14ac:dyDescent="0.3">
      <c r="A367" t="s">
        <v>5</v>
      </c>
      <c r="B367">
        <v>15</v>
      </c>
      <c r="C367">
        <v>169</v>
      </c>
      <c r="D367">
        <v>57.2</v>
      </c>
      <c r="E367" s="2">
        <f>+ROUNDDOWN(Tabla2[[#This Row],[Peso_kg]],0)</f>
        <v>57</v>
      </c>
      <c r="F367" s="2">
        <f>+D367/((C367/100)^2)</f>
        <v>20.027309968138375</v>
      </c>
      <c r="G367" s="2"/>
    </row>
    <row r="368" spans="1:7" x14ac:dyDescent="0.3">
      <c r="A368" t="s">
        <v>4</v>
      </c>
      <c r="B368">
        <v>16</v>
      </c>
      <c r="C368">
        <v>155</v>
      </c>
      <c r="D368">
        <v>62.3</v>
      </c>
      <c r="E368" s="2">
        <f>+ROUNDDOWN(Tabla2[[#This Row],[Peso_kg]],0)</f>
        <v>62</v>
      </c>
      <c r="F368" s="2">
        <f>+D368/((C368/100)^2)</f>
        <v>25.931321540062431</v>
      </c>
      <c r="G368" s="2"/>
    </row>
    <row r="369" spans="1:7" x14ac:dyDescent="0.3">
      <c r="A369" t="s">
        <v>5</v>
      </c>
      <c r="B369">
        <v>14</v>
      </c>
      <c r="C369">
        <v>154</v>
      </c>
      <c r="D369">
        <v>59.9</v>
      </c>
      <c r="E369" s="2">
        <f>+ROUNDDOWN(Tabla2[[#This Row],[Peso_kg]],0)</f>
        <v>59</v>
      </c>
      <c r="F369" s="2">
        <f>+D369/((C369/100)^2)</f>
        <v>25.257210322145387</v>
      </c>
      <c r="G369" s="2"/>
    </row>
    <row r="370" spans="1:7" x14ac:dyDescent="0.3">
      <c r="A370" t="s">
        <v>4</v>
      </c>
      <c r="B370">
        <v>14</v>
      </c>
      <c r="C370">
        <v>161</v>
      </c>
      <c r="D370">
        <v>41.9</v>
      </c>
      <c r="E370" s="2">
        <f>+ROUNDDOWN(Tabla2[[#This Row],[Peso_kg]],0)</f>
        <v>41</v>
      </c>
      <c r="F370" s="2">
        <f>+D370/((C370/100)^2)</f>
        <v>16.164499826395584</v>
      </c>
      <c r="G370" s="2"/>
    </row>
    <row r="371" spans="1:7" x14ac:dyDescent="0.3">
      <c r="A371" t="s">
        <v>5</v>
      </c>
      <c r="B371">
        <v>14</v>
      </c>
      <c r="C371">
        <v>165</v>
      </c>
      <c r="D371">
        <v>49.9</v>
      </c>
      <c r="E371" s="2">
        <f>+ROUNDDOWN(Tabla2[[#This Row],[Peso_kg]],0)</f>
        <v>49</v>
      </c>
      <c r="F371" s="2">
        <f>+D371/((C371/100)^2)</f>
        <v>18.328741965105603</v>
      </c>
      <c r="G371" s="2"/>
    </row>
    <row r="372" spans="1:7" x14ac:dyDescent="0.3">
      <c r="A372" t="s">
        <v>4</v>
      </c>
      <c r="B372">
        <v>15</v>
      </c>
      <c r="C372">
        <v>160</v>
      </c>
      <c r="D372">
        <v>35.5</v>
      </c>
      <c r="E372" s="2">
        <f>+ROUNDDOWN(Tabla2[[#This Row],[Peso_kg]],0)</f>
        <v>35</v>
      </c>
      <c r="F372" s="2">
        <f>+D372/((C372/100)^2)</f>
        <v>13.867187499999996</v>
      </c>
      <c r="G372" s="2"/>
    </row>
    <row r="373" spans="1:7" x14ac:dyDescent="0.3">
      <c r="A373" t="s">
        <v>4</v>
      </c>
      <c r="B373">
        <v>16</v>
      </c>
      <c r="C373">
        <v>168</v>
      </c>
      <c r="D373">
        <v>55.4</v>
      </c>
      <c r="E373" s="2">
        <f>+ROUNDDOWN(Tabla2[[#This Row],[Peso_kg]],0)</f>
        <v>55</v>
      </c>
      <c r="F373" s="2">
        <f>+D373/((C373/100)^2)</f>
        <v>19.628684807256239</v>
      </c>
      <c r="G373" s="2"/>
    </row>
    <row r="374" spans="1:7" x14ac:dyDescent="0.3">
      <c r="A374" t="s">
        <v>5</v>
      </c>
      <c r="B374">
        <v>14</v>
      </c>
      <c r="C374">
        <v>165</v>
      </c>
      <c r="D374">
        <v>48.7</v>
      </c>
      <c r="E374" s="2">
        <f>+ROUNDDOWN(Tabla2[[#This Row],[Peso_kg]],0)</f>
        <v>48</v>
      </c>
      <c r="F374" s="2">
        <f>+D374/((C374/100)^2)</f>
        <v>17.887970615243347</v>
      </c>
      <c r="G374" s="2"/>
    </row>
    <row r="375" spans="1:7" x14ac:dyDescent="0.3">
      <c r="A375" t="s">
        <v>4</v>
      </c>
      <c r="B375">
        <v>16</v>
      </c>
      <c r="C375">
        <v>165</v>
      </c>
      <c r="D375">
        <v>62.7</v>
      </c>
      <c r="E375" s="2">
        <f>+ROUNDDOWN(Tabla2[[#This Row],[Peso_kg]],0)</f>
        <v>62</v>
      </c>
      <c r="F375" s="2">
        <f>+D375/((C375/100)^2)</f>
        <v>23.030303030303035</v>
      </c>
      <c r="G375" s="2"/>
    </row>
    <row r="376" spans="1:7" x14ac:dyDescent="0.3">
      <c r="A376" t="s">
        <v>4</v>
      </c>
      <c r="B376">
        <v>15</v>
      </c>
      <c r="C376">
        <v>163</v>
      </c>
      <c r="D376">
        <v>43</v>
      </c>
      <c r="E376" s="2">
        <f>+ROUNDDOWN(Tabla2[[#This Row],[Peso_kg]],0)</f>
        <v>43</v>
      </c>
      <c r="F376" s="2">
        <f>+D376/((C376/100)^2)</f>
        <v>16.184274906846326</v>
      </c>
      <c r="G376" s="2"/>
    </row>
    <row r="377" spans="1:7" x14ac:dyDescent="0.3">
      <c r="A377" t="s">
        <v>4</v>
      </c>
      <c r="B377">
        <v>15</v>
      </c>
      <c r="C377">
        <v>175</v>
      </c>
      <c r="D377">
        <v>49.1</v>
      </c>
      <c r="E377" s="2">
        <f>+ROUNDDOWN(Tabla2[[#This Row],[Peso_kg]],0)</f>
        <v>49</v>
      </c>
      <c r="F377" s="2">
        <f>+D377/((C377/100)^2)</f>
        <v>16.03265306122449</v>
      </c>
      <c r="G377" s="2"/>
    </row>
    <row r="378" spans="1:7" x14ac:dyDescent="0.3">
      <c r="A378" t="s">
        <v>5</v>
      </c>
      <c r="B378">
        <v>15</v>
      </c>
      <c r="C378">
        <v>158</v>
      </c>
      <c r="D378">
        <v>56</v>
      </c>
      <c r="E378" s="2">
        <f>+ROUNDDOWN(Tabla2[[#This Row],[Peso_kg]],0)</f>
        <v>56</v>
      </c>
      <c r="F378" s="2">
        <f>+D378/((C378/100)^2)</f>
        <v>22.432302515622492</v>
      </c>
      <c r="G378" s="2"/>
    </row>
    <row r="379" spans="1:7" x14ac:dyDescent="0.3">
      <c r="A379" t="s">
        <v>4</v>
      </c>
      <c r="B379">
        <v>16</v>
      </c>
      <c r="C379">
        <v>146</v>
      </c>
      <c r="D379">
        <v>55.1</v>
      </c>
      <c r="E379" s="2">
        <f>+ROUNDDOWN(Tabla2[[#This Row],[Peso_kg]],0)</f>
        <v>55</v>
      </c>
      <c r="F379" s="2">
        <f>+D379/((C379/100)^2)</f>
        <v>25.849127416025524</v>
      </c>
      <c r="G379" s="2"/>
    </row>
    <row r="380" spans="1:7" x14ac:dyDescent="0.3">
      <c r="A380" t="s">
        <v>4</v>
      </c>
      <c r="B380">
        <v>16</v>
      </c>
      <c r="C380">
        <v>170</v>
      </c>
      <c r="D380">
        <v>48.9</v>
      </c>
      <c r="E380" s="2">
        <f>+ROUNDDOWN(Tabla2[[#This Row],[Peso_kg]],0)</f>
        <v>48</v>
      </c>
      <c r="F380" s="2">
        <f>+D380/((C380/100)^2)</f>
        <v>16.920415224913498</v>
      </c>
      <c r="G380" s="2"/>
    </row>
    <row r="381" spans="1:7" x14ac:dyDescent="0.3">
      <c r="A381" t="s">
        <v>4</v>
      </c>
      <c r="B381">
        <v>15</v>
      </c>
      <c r="C381">
        <v>156</v>
      </c>
      <c r="D381">
        <v>44.7</v>
      </c>
      <c r="E381" s="2">
        <f>+ROUNDDOWN(Tabla2[[#This Row],[Peso_kg]],0)</f>
        <v>44</v>
      </c>
      <c r="F381" s="2">
        <f>+D381/((C381/100)^2)</f>
        <v>18.367850098619328</v>
      </c>
      <c r="G381" s="2"/>
    </row>
    <row r="382" spans="1:7" x14ac:dyDescent="0.3">
      <c r="A382" t="s">
        <v>4</v>
      </c>
      <c r="B382">
        <v>15</v>
      </c>
      <c r="C382">
        <v>160</v>
      </c>
      <c r="D382">
        <v>65.8</v>
      </c>
      <c r="E382" s="2">
        <f>+ROUNDDOWN(Tabla2[[#This Row],[Peso_kg]],0)</f>
        <v>65</v>
      </c>
      <c r="F382" s="2">
        <f>+D382/((C382/100)^2)</f>
        <v>25.703124999999993</v>
      </c>
      <c r="G382" s="2"/>
    </row>
    <row r="383" spans="1:7" x14ac:dyDescent="0.3">
      <c r="A383" t="s">
        <v>5</v>
      </c>
      <c r="B383">
        <v>16</v>
      </c>
      <c r="C383">
        <v>168</v>
      </c>
      <c r="D383">
        <v>66.5</v>
      </c>
      <c r="E383" s="2">
        <f>+ROUNDDOWN(Tabla2[[#This Row],[Peso_kg]],0)</f>
        <v>66</v>
      </c>
      <c r="F383" s="2">
        <f>+D383/((C383/100)^2)</f>
        <v>23.56150793650794</v>
      </c>
      <c r="G383" s="2"/>
    </row>
    <row r="384" spans="1:7" x14ac:dyDescent="0.3">
      <c r="A384" t="s">
        <v>5</v>
      </c>
      <c r="B384">
        <v>15</v>
      </c>
      <c r="C384">
        <v>149</v>
      </c>
      <c r="D384">
        <v>43.9</v>
      </c>
      <c r="E384" s="2">
        <f>+ROUNDDOWN(Tabla2[[#This Row],[Peso_kg]],0)</f>
        <v>43</v>
      </c>
      <c r="F384" s="2">
        <f>+D384/((C384/100)^2)</f>
        <v>19.773884059276607</v>
      </c>
      <c r="G384" s="2"/>
    </row>
    <row r="385" spans="1:7" x14ac:dyDescent="0.3">
      <c r="A385" t="s">
        <v>4</v>
      </c>
      <c r="B385">
        <v>16</v>
      </c>
      <c r="C385">
        <v>151</v>
      </c>
      <c r="D385">
        <v>53.9</v>
      </c>
      <c r="E385" s="2">
        <f>+ROUNDDOWN(Tabla2[[#This Row],[Peso_kg]],0)</f>
        <v>53</v>
      </c>
      <c r="F385" s="2">
        <f>+D385/((C385/100)^2)</f>
        <v>23.639314065172581</v>
      </c>
      <c r="G385" s="2"/>
    </row>
    <row r="386" spans="1:7" x14ac:dyDescent="0.3">
      <c r="A386" t="s">
        <v>4</v>
      </c>
      <c r="B386">
        <v>15</v>
      </c>
      <c r="C386">
        <v>149</v>
      </c>
      <c r="D386">
        <v>54.8</v>
      </c>
      <c r="E386" s="2">
        <f>+ROUNDDOWN(Tabla2[[#This Row],[Peso_kg]],0)</f>
        <v>54</v>
      </c>
      <c r="F386" s="2">
        <f>+D386/((C386/100)^2)</f>
        <v>24.683572812035493</v>
      </c>
      <c r="G386" s="2"/>
    </row>
    <row r="387" spans="1:7" x14ac:dyDescent="0.3">
      <c r="A387" t="s">
        <v>5</v>
      </c>
      <c r="B387">
        <v>16</v>
      </c>
      <c r="C387">
        <v>154</v>
      </c>
      <c r="D387">
        <v>65.900000000000006</v>
      </c>
      <c r="E387" s="2">
        <f>+ROUNDDOWN(Tabla2[[#This Row],[Peso_kg]],0)</f>
        <v>65</v>
      </c>
      <c r="F387" s="2">
        <f>+D387/((C387/100)^2)</f>
        <v>27.78714791701805</v>
      </c>
      <c r="G387" s="2"/>
    </row>
    <row r="388" spans="1:7" x14ac:dyDescent="0.3">
      <c r="A388" t="s">
        <v>5</v>
      </c>
      <c r="B388">
        <v>15</v>
      </c>
      <c r="C388">
        <v>162</v>
      </c>
      <c r="D388">
        <v>53</v>
      </c>
      <c r="E388" s="2">
        <f>+ROUNDDOWN(Tabla2[[#This Row],[Peso_kg]],0)</f>
        <v>53</v>
      </c>
      <c r="F388" s="2">
        <f>+D388/((C388/100)^2)</f>
        <v>20.195092211553114</v>
      </c>
      <c r="G388" s="2"/>
    </row>
    <row r="389" spans="1:7" x14ac:dyDescent="0.3">
      <c r="A389" t="s">
        <v>4</v>
      </c>
      <c r="B389">
        <v>15</v>
      </c>
      <c r="C389">
        <v>163</v>
      </c>
      <c r="D389">
        <v>47</v>
      </c>
      <c r="E389" s="2">
        <f>+ROUNDDOWN(Tabla2[[#This Row],[Peso_kg]],0)</f>
        <v>47</v>
      </c>
      <c r="F389" s="2">
        <f>+D389/((C389/100)^2)</f>
        <v>17.689788851669238</v>
      </c>
      <c r="G389" s="2"/>
    </row>
    <row r="390" spans="1:7" x14ac:dyDescent="0.3">
      <c r="A390" t="s">
        <v>5</v>
      </c>
      <c r="B390">
        <v>15</v>
      </c>
      <c r="C390">
        <v>161</v>
      </c>
      <c r="D390">
        <v>48.4</v>
      </c>
      <c r="E390" s="2">
        <f>+ROUNDDOWN(Tabla2[[#This Row],[Peso_kg]],0)</f>
        <v>48</v>
      </c>
      <c r="F390" s="2">
        <f>+D390/((C390/100)^2)</f>
        <v>18.672119131206355</v>
      </c>
      <c r="G390" s="2"/>
    </row>
    <row r="391" spans="1:7" x14ac:dyDescent="0.3">
      <c r="A391" t="s">
        <v>4</v>
      </c>
      <c r="B391">
        <v>15</v>
      </c>
      <c r="C391">
        <v>150</v>
      </c>
      <c r="D391">
        <v>63.9</v>
      </c>
      <c r="E391" s="2">
        <f>+ROUNDDOWN(Tabla2[[#This Row],[Peso_kg]],0)</f>
        <v>63</v>
      </c>
      <c r="F391" s="2">
        <f>+D391/((C391/100)^2)</f>
        <v>28.4</v>
      </c>
      <c r="G391" s="2"/>
    </row>
    <row r="392" spans="1:7" x14ac:dyDescent="0.3">
      <c r="A392" t="s">
        <v>4</v>
      </c>
      <c r="B392">
        <v>16</v>
      </c>
      <c r="C392">
        <v>144</v>
      </c>
      <c r="D392">
        <v>58.4</v>
      </c>
      <c r="E392" s="2">
        <f>+ROUNDDOWN(Tabla2[[#This Row],[Peso_kg]],0)</f>
        <v>58</v>
      </c>
      <c r="F392" s="2">
        <f>+D392/((C392/100)^2)</f>
        <v>28.163580246913583</v>
      </c>
      <c r="G392" s="2"/>
    </row>
    <row r="393" spans="1:7" x14ac:dyDescent="0.3">
      <c r="A393" t="s">
        <v>4</v>
      </c>
      <c r="B393">
        <v>15</v>
      </c>
      <c r="C393">
        <v>160</v>
      </c>
      <c r="D393">
        <v>57.8</v>
      </c>
      <c r="E393" s="2">
        <f>+ROUNDDOWN(Tabla2[[#This Row],[Peso_kg]],0)</f>
        <v>57</v>
      </c>
      <c r="F393" s="2">
        <f>+D393/((C393/100)^2)</f>
        <v>22.578124999999993</v>
      </c>
      <c r="G393" s="2"/>
    </row>
    <row r="394" spans="1:7" x14ac:dyDescent="0.3">
      <c r="A394" t="s">
        <v>5</v>
      </c>
      <c r="B394">
        <v>15</v>
      </c>
      <c r="C394">
        <v>156</v>
      </c>
      <c r="D394">
        <v>49.5</v>
      </c>
      <c r="E394" s="2">
        <f>+ROUNDDOWN(Tabla2[[#This Row],[Peso_kg]],0)</f>
        <v>49</v>
      </c>
      <c r="F394" s="2">
        <f>+D394/((C394/100)^2)</f>
        <v>20.340236686390529</v>
      </c>
      <c r="G394" s="2"/>
    </row>
    <row r="395" spans="1:7" x14ac:dyDescent="0.3">
      <c r="A395" t="s">
        <v>5</v>
      </c>
      <c r="B395">
        <v>16</v>
      </c>
      <c r="C395">
        <v>163</v>
      </c>
      <c r="D395">
        <v>70.7</v>
      </c>
      <c r="E395" s="2">
        <f>+ROUNDDOWN(Tabla2[[#This Row],[Peso_kg]],0)</f>
        <v>70</v>
      </c>
      <c r="F395" s="2">
        <f>+D395/((C395/100)^2)</f>
        <v>26.609958974745005</v>
      </c>
      <c r="G395" s="2"/>
    </row>
    <row r="396" spans="1:7" x14ac:dyDescent="0.3">
      <c r="A396" t="s">
        <v>5</v>
      </c>
      <c r="B396">
        <v>15</v>
      </c>
      <c r="C396">
        <v>164</v>
      </c>
      <c r="D396">
        <v>59.1</v>
      </c>
      <c r="E396" s="2">
        <f>+ROUNDDOWN(Tabla2[[#This Row],[Peso_kg]],0)</f>
        <v>59</v>
      </c>
      <c r="F396" s="2">
        <f>+D396/((C396/100)^2)</f>
        <v>21.973527662105894</v>
      </c>
      <c r="G396" s="2"/>
    </row>
    <row r="397" spans="1:7" x14ac:dyDescent="0.3">
      <c r="A397" t="s">
        <v>5</v>
      </c>
      <c r="B397">
        <v>16</v>
      </c>
      <c r="C397">
        <v>160</v>
      </c>
      <c r="D397">
        <v>64.5</v>
      </c>
      <c r="E397" s="2">
        <f>+ROUNDDOWN(Tabla2[[#This Row],[Peso_kg]],0)</f>
        <v>64</v>
      </c>
      <c r="F397" s="2">
        <f>+D397/((C397/100)^2)</f>
        <v>25.195312499999996</v>
      </c>
      <c r="G397" s="2"/>
    </row>
    <row r="398" spans="1:7" x14ac:dyDescent="0.3">
      <c r="A398" t="s">
        <v>4</v>
      </c>
      <c r="B398">
        <v>14</v>
      </c>
      <c r="C398">
        <v>165</v>
      </c>
      <c r="D398">
        <v>53.4</v>
      </c>
      <c r="E398" s="2">
        <f>+ROUNDDOWN(Tabla2[[#This Row],[Peso_kg]],0)</f>
        <v>53</v>
      </c>
      <c r="F398" s="2">
        <f>+D398/((C398/100)^2)</f>
        <v>19.614325068870524</v>
      </c>
      <c r="G398" s="2"/>
    </row>
    <row r="399" spans="1:7" x14ac:dyDescent="0.3">
      <c r="A399" t="s">
        <v>4</v>
      </c>
      <c r="B399">
        <v>16</v>
      </c>
      <c r="C399">
        <v>161</v>
      </c>
      <c r="D399">
        <v>59.9</v>
      </c>
      <c r="E399" s="2">
        <f>+ROUNDDOWN(Tabla2[[#This Row],[Peso_kg]],0)</f>
        <v>59</v>
      </c>
      <c r="F399" s="2">
        <f>+D399/((C399/100)^2)</f>
        <v>23.108676362794643</v>
      </c>
      <c r="G399" s="2"/>
    </row>
    <row r="400" spans="1:7" x14ac:dyDescent="0.3">
      <c r="A400" t="s">
        <v>5</v>
      </c>
      <c r="B400">
        <v>14</v>
      </c>
      <c r="C400">
        <v>163</v>
      </c>
      <c r="D400">
        <v>50.7</v>
      </c>
      <c r="E400" s="2">
        <f>+ROUNDDOWN(Tabla2[[#This Row],[Peso_kg]],0)</f>
        <v>50</v>
      </c>
      <c r="F400" s="2">
        <f>+D400/((C400/100)^2)</f>
        <v>19.082389250630435</v>
      </c>
      <c r="G400" s="2"/>
    </row>
    <row r="401" spans="1:7" x14ac:dyDescent="0.3">
      <c r="A401" t="s">
        <v>5</v>
      </c>
      <c r="B401">
        <v>15</v>
      </c>
      <c r="C401">
        <v>155</v>
      </c>
      <c r="D401">
        <v>66.2</v>
      </c>
      <c r="E401" s="2">
        <f>+ROUNDDOWN(Tabla2[[#This Row],[Peso_kg]],0)</f>
        <v>66</v>
      </c>
      <c r="F401" s="2">
        <f>+D401/((C401/100)^2)</f>
        <v>27.554630593132153</v>
      </c>
      <c r="G401" s="2"/>
    </row>
    <row r="402" spans="1:7" x14ac:dyDescent="0.3">
      <c r="A402" t="s">
        <v>5</v>
      </c>
      <c r="B402">
        <v>16</v>
      </c>
      <c r="C402">
        <v>158</v>
      </c>
      <c r="D402">
        <v>74.7</v>
      </c>
      <c r="E402" s="2">
        <f>+ROUNDDOWN(Tabla2[[#This Row],[Peso_kg]],0)</f>
        <v>74</v>
      </c>
      <c r="F402" s="2">
        <f>+D402/((C402/100)^2)</f>
        <v>29.923089248517861</v>
      </c>
      <c r="G402" s="2"/>
    </row>
    <row r="403" spans="1:7" x14ac:dyDescent="0.3">
      <c r="A403" t="s">
        <v>5</v>
      </c>
      <c r="B403">
        <v>14</v>
      </c>
      <c r="C403">
        <v>161</v>
      </c>
      <c r="D403">
        <v>42.4</v>
      </c>
      <c r="E403" s="2">
        <f>+ROUNDDOWN(Tabla2[[#This Row],[Peso_kg]],0)</f>
        <v>42</v>
      </c>
      <c r="F403" s="2">
        <f>+D403/((C403/100)^2)</f>
        <v>16.357393619073335</v>
      </c>
      <c r="G403" s="2"/>
    </row>
    <row r="404" spans="1:7" x14ac:dyDescent="0.3">
      <c r="A404" t="s">
        <v>5</v>
      </c>
      <c r="B404">
        <v>16</v>
      </c>
      <c r="C404">
        <v>165</v>
      </c>
      <c r="D404">
        <v>50.9</v>
      </c>
      <c r="E404" s="2">
        <f>+ROUNDDOWN(Tabla2[[#This Row],[Peso_kg]],0)</f>
        <v>50</v>
      </c>
      <c r="F404" s="2">
        <f>+D404/((C404/100)^2)</f>
        <v>18.696051423324153</v>
      </c>
      <c r="G404" s="2"/>
    </row>
    <row r="405" spans="1:7" x14ac:dyDescent="0.3">
      <c r="A405" t="s">
        <v>5</v>
      </c>
      <c r="B405">
        <v>16</v>
      </c>
      <c r="C405">
        <v>157</v>
      </c>
      <c r="D405">
        <v>63.6</v>
      </c>
      <c r="E405" s="2">
        <f>+ROUNDDOWN(Tabla2[[#This Row],[Peso_kg]],0)</f>
        <v>63</v>
      </c>
      <c r="F405" s="2">
        <f>+D405/((C405/100)^2)</f>
        <v>25.80226378352063</v>
      </c>
      <c r="G405" s="2"/>
    </row>
    <row r="406" spans="1:7" x14ac:dyDescent="0.3">
      <c r="A406" t="s">
        <v>5</v>
      </c>
      <c r="B406">
        <v>15</v>
      </c>
      <c r="C406">
        <v>163</v>
      </c>
      <c r="D406">
        <v>55.9</v>
      </c>
      <c r="E406" s="2">
        <f>+ROUNDDOWN(Tabla2[[#This Row],[Peso_kg]],0)</f>
        <v>55</v>
      </c>
      <c r="F406" s="2">
        <f>+D406/((C406/100)^2)</f>
        <v>21.039557378900223</v>
      </c>
      <c r="G406" s="2"/>
    </row>
    <row r="407" spans="1:7" x14ac:dyDescent="0.3">
      <c r="A407" t="s">
        <v>4</v>
      </c>
      <c r="B407">
        <v>14</v>
      </c>
      <c r="C407">
        <v>158</v>
      </c>
      <c r="D407">
        <v>51.4</v>
      </c>
      <c r="E407" s="2">
        <f>+ROUNDDOWN(Tabla2[[#This Row],[Peso_kg]],0)</f>
        <v>51</v>
      </c>
      <c r="F407" s="2">
        <f>+D407/((C407/100)^2)</f>
        <v>20.589649094696359</v>
      </c>
      <c r="G407" s="2"/>
    </row>
    <row r="408" spans="1:7" x14ac:dyDescent="0.3">
      <c r="A408" t="s">
        <v>4</v>
      </c>
      <c r="B408">
        <v>16</v>
      </c>
      <c r="C408">
        <v>159</v>
      </c>
      <c r="D408">
        <v>60.3</v>
      </c>
      <c r="E408" s="2">
        <f>+ROUNDDOWN(Tabla2[[#This Row],[Peso_kg]],0)</f>
        <v>60</v>
      </c>
      <c r="F408" s="2">
        <f>+D408/((C408/100)^2)</f>
        <v>23.851904592381626</v>
      </c>
      <c r="G408" s="2"/>
    </row>
    <row r="409" spans="1:7" x14ac:dyDescent="0.3">
      <c r="A409" t="s">
        <v>5</v>
      </c>
      <c r="B409">
        <v>15</v>
      </c>
      <c r="C409">
        <v>165</v>
      </c>
      <c r="D409">
        <v>54.2</v>
      </c>
      <c r="E409" s="2">
        <f>+ROUNDDOWN(Tabla2[[#This Row],[Peso_kg]],0)</f>
        <v>54</v>
      </c>
      <c r="F409" s="2">
        <f>+D409/((C409/100)^2)</f>
        <v>19.908172635445364</v>
      </c>
      <c r="G409" s="2"/>
    </row>
    <row r="410" spans="1:7" x14ac:dyDescent="0.3">
      <c r="A410" t="s">
        <v>4</v>
      </c>
      <c r="B410">
        <v>14</v>
      </c>
      <c r="C410">
        <v>146</v>
      </c>
      <c r="D410">
        <v>59.8</v>
      </c>
      <c r="E410" s="2">
        <f>+ROUNDDOWN(Tabla2[[#This Row],[Peso_kg]],0)</f>
        <v>59</v>
      </c>
      <c r="F410" s="2">
        <f>+D410/((C410/100)^2)</f>
        <v>28.054043910677429</v>
      </c>
      <c r="G410" s="2"/>
    </row>
    <row r="411" spans="1:7" x14ac:dyDescent="0.3">
      <c r="A411" t="s">
        <v>4</v>
      </c>
      <c r="B411">
        <v>14</v>
      </c>
      <c r="C411">
        <v>151</v>
      </c>
      <c r="D411">
        <v>56.6</v>
      </c>
      <c r="E411" s="2">
        <f>+ROUNDDOWN(Tabla2[[#This Row],[Peso_kg]],0)</f>
        <v>56</v>
      </c>
      <c r="F411" s="2">
        <f>+D411/((C411/100)^2)</f>
        <v>24.823472654708127</v>
      </c>
      <c r="G411" s="2"/>
    </row>
    <row r="412" spans="1:7" x14ac:dyDescent="0.3">
      <c r="A412" t="s">
        <v>5</v>
      </c>
      <c r="B412">
        <v>15</v>
      </c>
      <c r="C412">
        <v>150</v>
      </c>
      <c r="D412">
        <v>36.6</v>
      </c>
      <c r="E412" s="2">
        <f>+ROUNDDOWN(Tabla2[[#This Row],[Peso_kg]],0)</f>
        <v>36</v>
      </c>
      <c r="F412" s="2">
        <f>+D412/((C412/100)^2)</f>
        <v>16.266666666666666</v>
      </c>
      <c r="G412" s="2"/>
    </row>
    <row r="413" spans="1:7" x14ac:dyDescent="0.3">
      <c r="A413" t="s">
        <v>5</v>
      </c>
      <c r="B413">
        <v>16</v>
      </c>
      <c r="C413">
        <v>144</v>
      </c>
      <c r="D413">
        <v>62.2</v>
      </c>
      <c r="E413" s="2">
        <f>+ROUNDDOWN(Tabla2[[#This Row],[Peso_kg]],0)</f>
        <v>62</v>
      </c>
      <c r="F413" s="2">
        <f>+D413/((C413/100)^2)</f>
        <v>29.996141975308646</v>
      </c>
      <c r="G413" s="2"/>
    </row>
    <row r="414" spans="1:7" x14ac:dyDescent="0.3">
      <c r="A414" t="s">
        <v>4</v>
      </c>
      <c r="B414">
        <v>16</v>
      </c>
      <c r="C414">
        <v>155</v>
      </c>
      <c r="D414">
        <v>50.8</v>
      </c>
      <c r="E414" s="2">
        <f>+ROUNDDOWN(Tabla2[[#This Row],[Peso_kg]],0)</f>
        <v>50</v>
      </c>
      <c r="F414" s="2">
        <f>+D414/((C414/100)^2)</f>
        <v>21.144640998959414</v>
      </c>
      <c r="G414" s="2"/>
    </row>
    <row r="415" spans="1:7" x14ac:dyDescent="0.3">
      <c r="A415" t="s">
        <v>5</v>
      </c>
      <c r="B415">
        <v>16</v>
      </c>
      <c r="C415">
        <v>164</v>
      </c>
      <c r="D415">
        <v>71.099999999999994</v>
      </c>
      <c r="E415" s="2">
        <f>+ROUNDDOWN(Tabla2[[#This Row],[Peso_kg]],0)</f>
        <v>71</v>
      </c>
      <c r="F415" s="2">
        <f>+D415/((C415/100)^2)</f>
        <v>26.435157644259373</v>
      </c>
      <c r="G415" s="2"/>
    </row>
    <row r="416" spans="1:7" x14ac:dyDescent="0.3">
      <c r="A416" t="s">
        <v>5</v>
      </c>
      <c r="B416">
        <v>14</v>
      </c>
      <c r="C416">
        <v>158</v>
      </c>
      <c r="D416">
        <v>49.7</v>
      </c>
      <c r="E416" s="2">
        <f>+ROUNDDOWN(Tabla2[[#This Row],[Peso_kg]],0)</f>
        <v>49</v>
      </c>
      <c r="F416" s="2">
        <f>+D416/((C416/100)^2)</f>
        <v>19.908668482614964</v>
      </c>
      <c r="G416" s="2"/>
    </row>
    <row r="417" spans="1:7" x14ac:dyDescent="0.3">
      <c r="A417" t="s">
        <v>4</v>
      </c>
      <c r="B417">
        <v>15</v>
      </c>
      <c r="C417">
        <v>161</v>
      </c>
      <c r="D417">
        <v>57.6</v>
      </c>
      <c r="E417" s="2">
        <f>+ROUNDDOWN(Tabla2[[#This Row],[Peso_kg]],0)</f>
        <v>57</v>
      </c>
      <c r="F417" s="2">
        <f>+D417/((C417/100)^2)</f>
        <v>22.221364916476986</v>
      </c>
      <c r="G417" s="2"/>
    </row>
    <row r="418" spans="1:7" x14ac:dyDescent="0.3">
      <c r="A418" t="s">
        <v>5</v>
      </c>
      <c r="B418">
        <v>14</v>
      </c>
      <c r="C418">
        <v>167</v>
      </c>
      <c r="D418">
        <v>40</v>
      </c>
      <c r="E418" s="2">
        <f>+ROUNDDOWN(Tabla2[[#This Row],[Peso_kg]],0)</f>
        <v>40</v>
      </c>
      <c r="F418" s="2">
        <f>+D418/((C418/100)^2)</f>
        <v>14.342572340349243</v>
      </c>
      <c r="G418" s="2"/>
    </row>
    <row r="419" spans="1:7" x14ac:dyDescent="0.3">
      <c r="A419" t="s">
        <v>5</v>
      </c>
      <c r="B419">
        <v>14</v>
      </c>
      <c r="C419">
        <v>168</v>
      </c>
      <c r="D419">
        <v>61.5</v>
      </c>
      <c r="E419" s="2">
        <f>+ROUNDDOWN(Tabla2[[#This Row],[Peso_kg]],0)</f>
        <v>61</v>
      </c>
      <c r="F419" s="2">
        <f>+D419/((C419/100)^2)</f>
        <v>21.789965986394559</v>
      </c>
      <c r="G419" s="2"/>
    </row>
    <row r="420" spans="1:7" x14ac:dyDescent="0.3">
      <c r="A420" t="s">
        <v>5</v>
      </c>
      <c r="B420">
        <v>14</v>
      </c>
      <c r="C420">
        <v>159</v>
      </c>
      <c r="D420">
        <v>46.7</v>
      </c>
      <c r="E420" s="2">
        <f>+ROUNDDOWN(Tabla2[[#This Row],[Peso_kg]],0)</f>
        <v>46</v>
      </c>
      <c r="F420" s="2">
        <f>+D420/((C420/100)^2)</f>
        <v>18.472370554962225</v>
      </c>
      <c r="G420" s="2"/>
    </row>
    <row r="421" spans="1:7" x14ac:dyDescent="0.3">
      <c r="A421" t="s">
        <v>4</v>
      </c>
      <c r="B421">
        <v>16</v>
      </c>
      <c r="C421">
        <v>169</v>
      </c>
      <c r="D421">
        <v>49.7</v>
      </c>
      <c r="E421" s="2">
        <f>+ROUNDDOWN(Tabla2[[#This Row],[Peso_kg]],0)</f>
        <v>49</v>
      </c>
      <c r="F421" s="2">
        <f>+D421/((C421/100)^2)</f>
        <v>17.401351493295056</v>
      </c>
      <c r="G421" s="2"/>
    </row>
    <row r="422" spans="1:7" x14ac:dyDescent="0.3">
      <c r="A422" t="s">
        <v>5</v>
      </c>
      <c r="B422">
        <v>15</v>
      </c>
      <c r="C422">
        <v>160</v>
      </c>
      <c r="D422">
        <v>61.7</v>
      </c>
      <c r="E422" s="2">
        <f>+ROUNDDOWN(Tabla2[[#This Row],[Peso_kg]],0)</f>
        <v>61</v>
      </c>
      <c r="F422" s="2">
        <f>+D422/((C422/100)^2)</f>
        <v>24.101562499999996</v>
      </c>
      <c r="G422" s="2"/>
    </row>
    <row r="423" spans="1:7" x14ac:dyDescent="0.3">
      <c r="A423" t="s">
        <v>5</v>
      </c>
      <c r="B423">
        <v>14</v>
      </c>
      <c r="C423">
        <v>154</v>
      </c>
      <c r="D423">
        <v>44.6</v>
      </c>
      <c r="E423" s="2">
        <f>+ROUNDDOWN(Tabla2[[#This Row],[Peso_kg]],0)</f>
        <v>44</v>
      </c>
      <c r="F423" s="2">
        <f>+D423/((C423/100)^2)</f>
        <v>18.805869455220105</v>
      </c>
      <c r="G423" s="2"/>
    </row>
    <row r="424" spans="1:7" x14ac:dyDescent="0.3">
      <c r="A424" t="s">
        <v>4</v>
      </c>
      <c r="B424">
        <v>15</v>
      </c>
      <c r="C424">
        <v>156</v>
      </c>
      <c r="D424">
        <v>52.8</v>
      </c>
      <c r="E424" s="2">
        <f>+ROUNDDOWN(Tabla2[[#This Row],[Peso_kg]],0)</f>
        <v>52</v>
      </c>
      <c r="F424" s="2">
        <f>+D424/((C424/100)^2)</f>
        <v>21.69625246548323</v>
      </c>
      <c r="G424" s="2"/>
    </row>
    <row r="425" spans="1:7" x14ac:dyDescent="0.3">
      <c r="A425" t="s">
        <v>5</v>
      </c>
      <c r="B425">
        <v>15</v>
      </c>
      <c r="C425">
        <v>150</v>
      </c>
      <c r="D425">
        <v>45.9</v>
      </c>
      <c r="E425" s="2">
        <f>+ROUNDDOWN(Tabla2[[#This Row],[Peso_kg]],0)</f>
        <v>45</v>
      </c>
      <c r="F425" s="2">
        <f>+D425/((C425/100)^2)</f>
        <v>20.399999999999999</v>
      </c>
      <c r="G425" s="2"/>
    </row>
    <row r="426" spans="1:7" x14ac:dyDescent="0.3">
      <c r="A426" t="s">
        <v>4</v>
      </c>
      <c r="B426">
        <v>15</v>
      </c>
      <c r="C426">
        <v>154</v>
      </c>
      <c r="D426">
        <v>59</v>
      </c>
      <c r="E426" s="2">
        <f>+ROUNDDOWN(Tabla2[[#This Row],[Peso_kg]],0)</f>
        <v>59</v>
      </c>
      <c r="F426" s="2">
        <f>+D426/((C426/100)^2)</f>
        <v>24.877719682914488</v>
      </c>
      <c r="G426" s="2"/>
    </row>
    <row r="427" spans="1:7" x14ac:dyDescent="0.3">
      <c r="A427" t="s">
        <v>4</v>
      </c>
      <c r="B427">
        <v>16</v>
      </c>
      <c r="C427">
        <v>157</v>
      </c>
      <c r="D427">
        <v>60.5</v>
      </c>
      <c r="E427" s="2">
        <f>+ROUNDDOWN(Tabla2[[#This Row],[Peso_kg]],0)</f>
        <v>60</v>
      </c>
      <c r="F427" s="2">
        <f>+D427/((C427/100)^2)</f>
        <v>24.544606272059717</v>
      </c>
      <c r="G427" s="2"/>
    </row>
    <row r="428" spans="1:7" x14ac:dyDescent="0.3">
      <c r="A428" t="s">
        <v>4</v>
      </c>
      <c r="B428">
        <v>14</v>
      </c>
      <c r="C428">
        <v>165</v>
      </c>
      <c r="D428">
        <v>59.8</v>
      </c>
      <c r="E428" s="2">
        <f>+ROUNDDOWN(Tabla2[[#This Row],[Peso_kg]],0)</f>
        <v>59</v>
      </c>
      <c r="F428" s="2">
        <f>+D428/((C428/100)^2)</f>
        <v>21.96510560146924</v>
      </c>
      <c r="G428" s="2"/>
    </row>
    <row r="429" spans="1:7" x14ac:dyDescent="0.3">
      <c r="A429" t="s">
        <v>4</v>
      </c>
      <c r="B429">
        <v>14</v>
      </c>
      <c r="C429">
        <v>171</v>
      </c>
      <c r="D429">
        <v>54.1</v>
      </c>
      <c r="E429" s="2">
        <f>+ROUNDDOWN(Tabla2[[#This Row],[Peso_kg]],0)</f>
        <v>54</v>
      </c>
      <c r="F429" s="2">
        <f>+D429/((C429/100)^2)</f>
        <v>18.501419240108071</v>
      </c>
      <c r="G429" s="2"/>
    </row>
    <row r="430" spans="1:7" x14ac:dyDescent="0.3">
      <c r="A430" t="s">
        <v>4</v>
      </c>
      <c r="B430">
        <v>14</v>
      </c>
      <c r="C430">
        <v>150</v>
      </c>
      <c r="D430">
        <v>53.1</v>
      </c>
      <c r="E430" s="2">
        <f>+ROUNDDOWN(Tabla2[[#This Row],[Peso_kg]],0)</f>
        <v>53</v>
      </c>
      <c r="F430" s="2">
        <f>+D430/((C430/100)^2)</f>
        <v>23.6</v>
      </c>
      <c r="G430" s="2"/>
    </row>
    <row r="431" spans="1:7" x14ac:dyDescent="0.3">
      <c r="A431" t="s">
        <v>4</v>
      </c>
      <c r="B431">
        <v>14</v>
      </c>
      <c r="C431">
        <v>162</v>
      </c>
      <c r="D431">
        <v>49.2</v>
      </c>
      <c r="E431" s="2">
        <f>+ROUNDDOWN(Tabla2[[#This Row],[Peso_kg]],0)</f>
        <v>49</v>
      </c>
      <c r="F431" s="2">
        <f>+D431/((C431/100)^2)</f>
        <v>18.747142203932324</v>
      </c>
      <c r="G431" s="2"/>
    </row>
    <row r="432" spans="1:7" x14ac:dyDescent="0.3">
      <c r="A432" t="s">
        <v>5</v>
      </c>
      <c r="B432">
        <v>15</v>
      </c>
      <c r="C432">
        <v>153</v>
      </c>
      <c r="D432">
        <v>59.6</v>
      </c>
      <c r="E432" s="2">
        <f>+ROUNDDOWN(Tabla2[[#This Row],[Peso_kg]],0)</f>
        <v>59</v>
      </c>
      <c r="F432" s="2">
        <f>+D432/((C432/100)^2)</f>
        <v>25.460293049681749</v>
      </c>
      <c r="G432" s="2"/>
    </row>
    <row r="433" spans="1:7" x14ac:dyDescent="0.3">
      <c r="A433" t="s">
        <v>4</v>
      </c>
      <c r="B433">
        <v>15</v>
      </c>
      <c r="C433">
        <v>163</v>
      </c>
      <c r="D433">
        <v>57.4</v>
      </c>
      <c r="E433" s="2">
        <f>+ROUNDDOWN(Tabla2[[#This Row],[Peso_kg]],0)</f>
        <v>57</v>
      </c>
      <c r="F433" s="2">
        <f>+D433/((C433/100)^2)</f>
        <v>21.604125108208816</v>
      </c>
      <c r="G433" s="2"/>
    </row>
    <row r="434" spans="1:7" x14ac:dyDescent="0.3">
      <c r="A434" t="s">
        <v>4</v>
      </c>
      <c r="B434">
        <v>14</v>
      </c>
      <c r="C434">
        <v>159</v>
      </c>
      <c r="D434">
        <v>47.2</v>
      </c>
      <c r="E434" s="2">
        <f>+ROUNDDOWN(Tabla2[[#This Row],[Peso_kg]],0)</f>
        <v>47</v>
      </c>
      <c r="F434" s="2">
        <f>+D434/((C434/100)^2)</f>
        <v>18.670147541632055</v>
      </c>
      <c r="G434" s="2"/>
    </row>
    <row r="435" spans="1:7" x14ac:dyDescent="0.3">
      <c r="A435" t="s">
        <v>5</v>
      </c>
      <c r="B435">
        <v>15</v>
      </c>
      <c r="C435">
        <v>147</v>
      </c>
      <c r="D435">
        <v>49</v>
      </c>
      <c r="E435" s="2">
        <f>+ROUNDDOWN(Tabla2[[#This Row],[Peso_kg]],0)</f>
        <v>49</v>
      </c>
      <c r="F435" s="2">
        <f>+D435/((C435/100)^2)</f>
        <v>22.67573696145125</v>
      </c>
      <c r="G435" s="2"/>
    </row>
    <row r="436" spans="1:7" x14ac:dyDescent="0.3">
      <c r="A436" t="s">
        <v>4</v>
      </c>
      <c r="B436">
        <v>16</v>
      </c>
      <c r="C436">
        <v>166</v>
      </c>
      <c r="D436">
        <v>43.6</v>
      </c>
      <c r="E436" s="2">
        <f>+ROUNDDOWN(Tabla2[[#This Row],[Peso_kg]],0)</f>
        <v>43</v>
      </c>
      <c r="F436" s="2">
        <f>+D436/((C436/100)^2)</f>
        <v>15.82232544636377</v>
      </c>
      <c r="G436" s="2"/>
    </row>
    <row r="437" spans="1:7" x14ac:dyDescent="0.3">
      <c r="A437" t="s">
        <v>4</v>
      </c>
      <c r="B437">
        <v>16</v>
      </c>
      <c r="C437">
        <v>155</v>
      </c>
      <c r="D437">
        <v>42.9</v>
      </c>
      <c r="E437" s="2">
        <f>+ROUNDDOWN(Tabla2[[#This Row],[Peso_kg]],0)</f>
        <v>42</v>
      </c>
      <c r="F437" s="2">
        <f>+D437/((C437/100)^2)</f>
        <v>17.856399583766908</v>
      </c>
      <c r="G437" s="2"/>
    </row>
    <row r="438" spans="1:7" x14ac:dyDescent="0.3">
      <c r="A438" t="s">
        <v>4</v>
      </c>
      <c r="B438">
        <v>14</v>
      </c>
      <c r="C438">
        <v>156</v>
      </c>
      <c r="D438">
        <v>59.3</v>
      </c>
      <c r="E438" s="2">
        <f>+ROUNDDOWN(Tabla2[[#This Row],[Peso_kg]],0)</f>
        <v>59</v>
      </c>
      <c r="F438" s="2">
        <f>+D438/((C438/100)^2)</f>
        <v>24.367192636423404</v>
      </c>
      <c r="G438" s="2"/>
    </row>
    <row r="439" spans="1:7" x14ac:dyDescent="0.3">
      <c r="A439" t="s">
        <v>5</v>
      </c>
      <c r="B439">
        <v>16</v>
      </c>
      <c r="C439">
        <v>152</v>
      </c>
      <c r="D439">
        <v>56.8</v>
      </c>
      <c r="E439" s="2">
        <f>+ROUNDDOWN(Tabla2[[#This Row],[Peso_kg]],0)</f>
        <v>56</v>
      </c>
      <c r="F439" s="2">
        <f>+D439/((C439/100)^2)</f>
        <v>24.584487534626039</v>
      </c>
      <c r="G439" s="2"/>
    </row>
    <row r="440" spans="1:7" x14ac:dyDescent="0.3">
      <c r="A440" t="s">
        <v>5</v>
      </c>
      <c r="B440">
        <v>15</v>
      </c>
      <c r="C440">
        <v>155</v>
      </c>
      <c r="D440">
        <v>50.1</v>
      </c>
      <c r="E440" s="2">
        <f>+ROUNDDOWN(Tabla2[[#This Row],[Peso_kg]],0)</f>
        <v>50</v>
      </c>
      <c r="F440" s="2">
        <f>+D440/((C440/100)^2)</f>
        <v>20.853277835587928</v>
      </c>
      <c r="G440" s="2"/>
    </row>
    <row r="441" spans="1:7" x14ac:dyDescent="0.3">
      <c r="A441" t="s">
        <v>4</v>
      </c>
      <c r="B441">
        <v>15</v>
      </c>
      <c r="C441">
        <v>162</v>
      </c>
      <c r="D441">
        <v>55.3</v>
      </c>
      <c r="E441" s="2">
        <f>+ROUNDDOWN(Tabla2[[#This Row],[Peso_kg]],0)</f>
        <v>55</v>
      </c>
      <c r="F441" s="2">
        <f>+D441/((C441/100)^2)</f>
        <v>21.071483005639379</v>
      </c>
      <c r="G441" s="2"/>
    </row>
    <row r="442" spans="1:7" x14ac:dyDescent="0.3">
      <c r="A442" t="s">
        <v>5</v>
      </c>
      <c r="B442">
        <v>15</v>
      </c>
      <c r="C442">
        <v>158</v>
      </c>
      <c r="D442">
        <v>66.8</v>
      </c>
      <c r="E442" s="2">
        <f>+ROUNDDOWN(Tabla2[[#This Row],[Peso_kg]],0)</f>
        <v>66</v>
      </c>
      <c r="F442" s="2">
        <f>+D442/((C442/100)^2)</f>
        <v>26.758532286492542</v>
      </c>
      <c r="G442" s="2"/>
    </row>
    <row r="443" spans="1:7" x14ac:dyDescent="0.3">
      <c r="A443" t="s">
        <v>5</v>
      </c>
      <c r="B443">
        <v>14</v>
      </c>
      <c r="C443">
        <v>162</v>
      </c>
      <c r="D443">
        <v>50.2</v>
      </c>
      <c r="E443" s="2">
        <f>+ROUNDDOWN(Tabla2[[#This Row],[Peso_kg]],0)</f>
        <v>50</v>
      </c>
      <c r="F443" s="2">
        <f>+D443/((C443/100)^2)</f>
        <v>19.128181679622006</v>
      </c>
      <c r="G443" s="2"/>
    </row>
    <row r="444" spans="1:7" x14ac:dyDescent="0.3">
      <c r="A444" t="s">
        <v>4</v>
      </c>
      <c r="B444">
        <v>15</v>
      </c>
      <c r="C444">
        <v>162</v>
      </c>
      <c r="D444">
        <v>56.1</v>
      </c>
      <c r="E444" s="2">
        <f>+ROUNDDOWN(Tabla2[[#This Row],[Peso_kg]],0)</f>
        <v>56</v>
      </c>
      <c r="F444" s="2">
        <f>+D444/((C444/100)^2)</f>
        <v>21.376314586191125</v>
      </c>
      <c r="G444" s="2"/>
    </row>
    <row r="445" spans="1:7" x14ac:dyDescent="0.3">
      <c r="A445" t="s">
        <v>5</v>
      </c>
      <c r="B445">
        <v>15</v>
      </c>
      <c r="C445">
        <v>168</v>
      </c>
      <c r="D445">
        <v>42.1</v>
      </c>
      <c r="E445" s="2">
        <f>+ROUNDDOWN(Tabla2[[#This Row],[Peso_kg]],0)</f>
        <v>42</v>
      </c>
      <c r="F445" s="2">
        <f>+D445/((C445/100)^2)</f>
        <v>14.916383219954652</v>
      </c>
      <c r="G445" s="2"/>
    </row>
    <row r="446" spans="1:7" x14ac:dyDescent="0.3">
      <c r="A446" t="s">
        <v>4</v>
      </c>
      <c r="B446">
        <v>15</v>
      </c>
      <c r="C446">
        <v>157</v>
      </c>
      <c r="D446">
        <v>41.2</v>
      </c>
      <c r="E446" s="2">
        <f>+ROUNDDOWN(Tabla2[[#This Row],[Peso_kg]],0)</f>
        <v>41</v>
      </c>
      <c r="F446" s="2">
        <f>+D446/((C446/100)^2)</f>
        <v>16.71467402328695</v>
      </c>
      <c r="G446" s="2"/>
    </row>
    <row r="447" spans="1:7" x14ac:dyDescent="0.3">
      <c r="A447" t="s">
        <v>5</v>
      </c>
      <c r="B447">
        <v>15</v>
      </c>
      <c r="C447">
        <v>150</v>
      </c>
      <c r="D447">
        <v>64.3</v>
      </c>
      <c r="E447" s="2">
        <f>+ROUNDDOWN(Tabla2[[#This Row],[Peso_kg]],0)</f>
        <v>64</v>
      </c>
      <c r="F447" s="2">
        <f>+D447/((C447/100)^2)</f>
        <v>28.577777777777776</v>
      </c>
      <c r="G447" s="2"/>
    </row>
    <row r="448" spans="1:7" x14ac:dyDescent="0.3">
      <c r="A448" t="s">
        <v>5</v>
      </c>
      <c r="B448">
        <v>16</v>
      </c>
      <c r="C448">
        <v>167</v>
      </c>
      <c r="D448">
        <v>50.5</v>
      </c>
      <c r="E448" s="2">
        <f>+ROUNDDOWN(Tabla2[[#This Row],[Peso_kg]],0)</f>
        <v>50</v>
      </c>
      <c r="F448" s="2">
        <f>+D448/((C448/100)^2)</f>
        <v>18.107497579690918</v>
      </c>
      <c r="G448" s="2"/>
    </row>
    <row r="449" spans="1:7" x14ac:dyDescent="0.3">
      <c r="A449" t="s">
        <v>4</v>
      </c>
      <c r="B449">
        <v>15</v>
      </c>
      <c r="C449">
        <v>157</v>
      </c>
      <c r="D449">
        <v>53</v>
      </c>
      <c r="E449" s="2">
        <f>+ROUNDDOWN(Tabla2[[#This Row],[Peso_kg]],0)</f>
        <v>53</v>
      </c>
      <c r="F449" s="2">
        <f>+D449/((C449/100)^2)</f>
        <v>21.501886486267189</v>
      </c>
      <c r="G449" s="2"/>
    </row>
    <row r="450" spans="1:7" x14ac:dyDescent="0.3">
      <c r="A450" t="s">
        <v>5</v>
      </c>
      <c r="B450">
        <v>16</v>
      </c>
      <c r="C450">
        <v>167</v>
      </c>
      <c r="D450">
        <v>48.2</v>
      </c>
      <c r="E450" s="2">
        <f>+ROUNDDOWN(Tabla2[[#This Row],[Peso_kg]],0)</f>
        <v>48</v>
      </c>
      <c r="F450" s="2">
        <f>+D450/((C450/100)^2)</f>
        <v>17.282799670120838</v>
      </c>
      <c r="G450" s="2"/>
    </row>
    <row r="451" spans="1:7" x14ac:dyDescent="0.3">
      <c r="A451" t="s">
        <v>4</v>
      </c>
      <c r="B451">
        <v>14</v>
      </c>
      <c r="C451">
        <v>162</v>
      </c>
      <c r="D451">
        <v>67.7</v>
      </c>
      <c r="E451" s="2">
        <f>+ROUNDDOWN(Tabla2[[#This Row],[Peso_kg]],0)</f>
        <v>67</v>
      </c>
      <c r="F451" s="2">
        <f>+D451/((C451/100)^2)</f>
        <v>25.796372504191432</v>
      </c>
      <c r="G451" s="2"/>
    </row>
    <row r="452" spans="1:7" x14ac:dyDescent="0.3">
      <c r="A452" t="s">
        <v>5</v>
      </c>
      <c r="B452">
        <v>14</v>
      </c>
      <c r="C452">
        <v>159</v>
      </c>
      <c r="D452">
        <v>55.3</v>
      </c>
      <c r="E452" s="2">
        <f>+ROUNDDOWN(Tabla2[[#This Row],[Peso_kg]],0)</f>
        <v>55</v>
      </c>
      <c r="F452" s="2">
        <f>+D452/((C452/100)^2)</f>
        <v>21.874134725683316</v>
      </c>
      <c r="G452" s="2"/>
    </row>
    <row r="453" spans="1:7" x14ac:dyDescent="0.3">
      <c r="A453" t="s">
        <v>4</v>
      </c>
      <c r="B453">
        <v>15</v>
      </c>
      <c r="C453">
        <v>162</v>
      </c>
      <c r="D453">
        <v>43.1</v>
      </c>
      <c r="E453" s="2">
        <f>+ROUNDDOWN(Tabla2[[#This Row],[Peso_kg]],0)</f>
        <v>43</v>
      </c>
      <c r="F453" s="2">
        <f>+D453/((C453/100)^2)</f>
        <v>16.422801402225268</v>
      </c>
      <c r="G453" s="2"/>
    </row>
    <row r="454" spans="1:7" x14ac:dyDescent="0.3">
      <c r="A454" t="s">
        <v>5</v>
      </c>
      <c r="B454">
        <v>14</v>
      </c>
      <c r="C454">
        <v>173</v>
      </c>
      <c r="D454">
        <v>56.9</v>
      </c>
      <c r="E454" s="2">
        <f>+ROUNDDOWN(Tabla2[[#This Row],[Peso_kg]],0)</f>
        <v>56</v>
      </c>
      <c r="F454" s="2">
        <f>+D454/((C454/100)^2)</f>
        <v>19.011660930869724</v>
      </c>
      <c r="G454" s="2"/>
    </row>
    <row r="455" spans="1:7" x14ac:dyDescent="0.3">
      <c r="A455" t="s">
        <v>4</v>
      </c>
      <c r="B455">
        <v>14</v>
      </c>
      <c r="C455">
        <v>173</v>
      </c>
      <c r="D455">
        <v>56.2</v>
      </c>
      <c r="E455" s="2">
        <f>+ROUNDDOWN(Tabla2[[#This Row],[Peso_kg]],0)</f>
        <v>56</v>
      </c>
      <c r="F455" s="2">
        <f>+D455/((C455/100)^2)</f>
        <v>18.777774065287847</v>
      </c>
      <c r="G455" s="2"/>
    </row>
    <row r="456" spans="1:7" x14ac:dyDescent="0.3">
      <c r="A456" t="s">
        <v>4</v>
      </c>
      <c r="B456">
        <v>16</v>
      </c>
      <c r="C456">
        <v>160</v>
      </c>
      <c r="D456">
        <v>66.400000000000006</v>
      </c>
      <c r="E456" s="2">
        <f>+ROUNDDOWN(Tabla2[[#This Row],[Peso_kg]],0)</f>
        <v>66</v>
      </c>
      <c r="F456" s="2">
        <f>+D456/((C456/100)^2)</f>
        <v>25.937499999999996</v>
      </c>
      <c r="G456" s="2"/>
    </row>
    <row r="457" spans="1:7" x14ac:dyDescent="0.3">
      <c r="A457" t="s">
        <v>4</v>
      </c>
      <c r="B457">
        <v>15</v>
      </c>
      <c r="C457">
        <v>161</v>
      </c>
      <c r="D457">
        <v>59.7</v>
      </c>
      <c r="E457" s="2">
        <f>+ROUNDDOWN(Tabla2[[#This Row],[Peso_kg]],0)</f>
        <v>59</v>
      </c>
      <c r="F457" s="2">
        <f>+D457/((C457/100)^2)</f>
        <v>23.031518845723543</v>
      </c>
      <c r="G457" s="2"/>
    </row>
    <row r="458" spans="1:7" x14ac:dyDescent="0.3">
      <c r="A458" t="s">
        <v>5</v>
      </c>
      <c r="B458">
        <v>15</v>
      </c>
      <c r="C458">
        <v>167</v>
      </c>
      <c r="D458">
        <v>67.8</v>
      </c>
      <c r="E458" s="2">
        <f>+ROUNDDOWN(Tabla2[[#This Row],[Peso_kg]],0)</f>
        <v>67</v>
      </c>
      <c r="F458" s="2">
        <f>+D458/((C458/100)^2)</f>
        <v>24.310660116891963</v>
      </c>
      <c r="G458" s="2"/>
    </row>
    <row r="459" spans="1:7" x14ac:dyDescent="0.3">
      <c r="A459" t="s">
        <v>4</v>
      </c>
      <c r="B459">
        <v>16</v>
      </c>
      <c r="C459">
        <v>154</v>
      </c>
      <c r="D459">
        <v>69.3</v>
      </c>
      <c r="E459" s="2">
        <f>+ROUNDDOWN(Tabla2[[#This Row],[Peso_kg]],0)</f>
        <v>69</v>
      </c>
      <c r="F459" s="2">
        <f>+D459/((C459/100)^2)</f>
        <v>29.220779220779221</v>
      </c>
      <c r="G459" s="2"/>
    </row>
    <row r="460" spans="1:7" x14ac:dyDescent="0.3">
      <c r="A460" t="s">
        <v>4</v>
      </c>
      <c r="B460">
        <v>15</v>
      </c>
      <c r="C460">
        <v>162</v>
      </c>
      <c r="D460">
        <v>60.2</v>
      </c>
      <c r="E460" s="2">
        <f>+ROUNDDOWN(Tabla2[[#This Row],[Peso_kg]],0)</f>
        <v>60</v>
      </c>
      <c r="F460" s="2">
        <f>+D460/((C460/100)^2)</f>
        <v>22.938576436518819</v>
      </c>
      <c r="G460" s="2"/>
    </row>
    <row r="461" spans="1:7" x14ac:dyDescent="0.3">
      <c r="A461" t="s">
        <v>5</v>
      </c>
      <c r="B461">
        <v>15</v>
      </c>
      <c r="C461">
        <v>159</v>
      </c>
      <c r="D461">
        <v>76.900000000000006</v>
      </c>
      <c r="E461" s="2">
        <f>+ROUNDDOWN(Tabla2[[#This Row],[Peso_kg]],0)</f>
        <v>76</v>
      </c>
      <c r="F461" s="2">
        <f>+D461/((C461/100)^2)</f>
        <v>30.418100549820021</v>
      </c>
      <c r="G461" s="2"/>
    </row>
    <row r="462" spans="1:7" x14ac:dyDescent="0.3">
      <c r="A462" t="s">
        <v>5</v>
      </c>
      <c r="B462">
        <v>14</v>
      </c>
      <c r="C462">
        <v>162</v>
      </c>
      <c r="D462">
        <v>72.2</v>
      </c>
      <c r="E462" s="2">
        <f>+ROUNDDOWN(Tabla2[[#This Row],[Peso_kg]],0)</f>
        <v>72</v>
      </c>
      <c r="F462" s="2">
        <f>+D462/((C462/100)^2)</f>
        <v>27.511050144794996</v>
      </c>
      <c r="G462" s="2"/>
    </row>
    <row r="463" spans="1:7" x14ac:dyDescent="0.3">
      <c r="A463" t="s">
        <v>5</v>
      </c>
      <c r="B463">
        <v>15</v>
      </c>
      <c r="C463">
        <v>154</v>
      </c>
      <c r="D463">
        <v>43.7</v>
      </c>
      <c r="E463" s="2">
        <f>+ROUNDDOWN(Tabla2[[#This Row],[Peso_kg]],0)</f>
        <v>43</v>
      </c>
      <c r="F463" s="2">
        <f>+D463/((C463/100)^2)</f>
        <v>18.426378815989207</v>
      </c>
      <c r="G463" s="2"/>
    </row>
    <row r="464" spans="1:7" x14ac:dyDescent="0.3">
      <c r="A464" t="s">
        <v>5</v>
      </c>
      <c r="B464">
        <v>16</v>
      </c>
      <c r="C464">
        <v>149</v>
      </c>
      <c r="D464">
        <v>71.5</v>
      </c>
      <c r="E464" s="2">
        <f>+ROUNDDOWN(Tabla2[[#This Row],[Peso_kg]],0)</f>
        <v>71</v>
      </c>
      <c r="F464" s="2">
        <f>+D464/((C464/100)^2)</f>
        <v>32.20575649745507</v>
      </c>
      <c r="G464" s="2"/>
    </row>
    <row r="465" spans="1:7" x14ac:dyDescent="0.3">
      <c r="A465" t="s">
        <v>4</v>
      </c>
      <c r="B465">
        <v>14</v>
      </c>
      <c r="C465">
        <v>146</v>
      </c>
      <c r="D465">
        <v>46.2</v>
      </c>
      <c r="E465" s="2">
        <f>+ROUNDDOWN(Tabla2[[#This Row],[Peso_kg]],0)</f>
        <v>46</v>
      </c>
      <c r="F465" s="2">
        <f>+D465/((C465/100)^2)</f>
        <v>21.673860011259151</v>
      </c>
      <c r="G465" s="2"/>
    </row>
    <row r="466" spans="1:7" x14ac:dyDescent="0.3">
      <c r="A466" t="s">
        <v>5</v>
      </c>
      <c r="B466">
        <v>15</v>
      </c>
      <c r="C466">
        <v>152</v>
      </c>
      <c r="D466">
        <v>51.1</v>
      </c>
      <c r="E466" s="2">
        <f>+ROUNDDOWN(Tabla2[[#This Row],[Peso_kg]],0)</f>
        <v>51</v>
      </c>
      <c r="F466" s="2">
        <f>+D466/((C466/100)^2)</f>
        <v>22.117382271468145</v>
      </c>
      <c r="G466" s="2"/>
    </row>
    <row r="467" spans="1:7" x14ac:dyDescent="0.3">
      <c r="A467" t="s">
        <v>5</v>
      </c>
      <c r="B467">
        <v>14</v>
      </c>
      <c r="C467">
        <v>156</v>
      </c>
      <c r="D467">
        <v>47.5</v>
      </c>
      <c r="E467" s="2">
        <f>+ROUNDDOWN(Tabla2[[#This Row],[Peso_kg]],0)</f>
        <v>47</v>
      </c>
      <c r="F467" s="2">
        <f>+D467/((C467/100)^2)</f>
        <v>19.518408941485863</v>
      </c>
      <c r="G467" s="2"/>
    </row>
    <row r="468" spans="1:7" x14ac:dyDescent="0.3">
      <c r="A468" t="s">
        <v>5</v>
      </c>
      <c r="B468">
        <v>14</v>
      </c>
      <c r="C468">
        <v>158</v>
      </c>
      <c r="D468">
        <v>54.8</v>
      </c>
      <c r="E468" s="2">
        <f>+ROUNDDOWN(Tabla2[[#This Row],[Peso_kg]],0)</f>
        <v>54</v>
      </c>
      <c r="F468" s="2">
        <f>+D468/((C468/100)^2)</f>
        <v>21.951610318859153</v>
      </c>
      <c r="G468" s="2"/>
    </row>
    <row r="469" spans="1:7" x14ac:dyDescent="0.3">
      <c r="A469" t="s">
        <v>5</v>
      </c>
      <c r="B469">
        <v>16</v>
      </c>
      <c r="C469">
        <v>172</v>
      </c>
      <c r="D469">
        <v>74.5</v>
      </c>
      <c r="E469" s="2">
        <f>+ROUNDDOWN(Tabla2[[#This Row],[Peso_kg]],0)</f>
        <v>74</v>
      </c>
      <c r="F469" s="2">
        <f>+D469/((C469/100)^2)</f>
        <v>25.182531097890756</v>
      </c>
      <c r="G469" s="2"/>
    </row>
    <row r="470" spans="1:7" x14ac:dyDescent="0.3">
      <c r="A470" t="s">
        <v>5</v>
      </c>
      <c r="B470">
        <v>14</v>
      </c>
      <c r="C470">
        <v>167</v>
      </c>
      <c r="D470">
        <v>66.599999999999994</v>
      </c>
      <c r="E470" s="2">
        <f>+ROUNDDOWN(Tabla2[[#This Row],[Peso_kg]],0)</f>
        <v>66</v>
      </c>
      <c r="F470" s="2">
        <f>+D470/((C470/100)^2)</f>
        <v>23.880382946681486</v>
      </c>
      <c r="G470" s="2"/>
    </row>
    <row r="471" spans="1:7" x14ac:dyDescent="0.3">
      <c r="A471" t="s">
        <v>5</v>
      </c>
      <c r="B471">
        <v>16</v>
      </c>
      <c r="C471">
        <v>153</v>
      </c>
      <c r="D471">
        <v>60.3</v>
      </c>
      <c r="E471" s="2">
        <f>+ROUNDDOWN(Tabla2[[#This Row],[Peso_kg]],0)</f>
        <v>60</v>
      </c>
      <c r="F471" s="2">
        <f>+D471/((C471/100)^2)</f>
        <v>25.759323337178007</v>
      </c>
      <c r="G471" s="2"/>
    </row>
    <row r="472" spans="1:7" x14ac:dyDescent="0.3">
      <c r="A472" t="s">
        <v>5</v>
      </c>
      <c r="B472">
        <v>15</v>
      </c>
      <c r="C472">
        <v>162</v>
      </c>
      <c r="D472">
        <v>42.8</v>
      </c>
      <c r="E472" s="2">
        <f>+ROUNDDOWN(Tabla2[[#This Row],[Peso_kg]],0)</f>
        <v>42</v>
      </c>
      <c r="F472" s="2">
        <f>+D472/((C472/100)^2)</f>
        <v>16.30848955951836</v>
      </c>
      <c r="G472" s="2"/>
    </row>
    <row r="473" spans="1:7" x14ac:dyDescent="0.3">
      <c r="A473" t="s">
        <v>5</v>
      </c>
      <c r="B473">
        <v>15</v>
      </c>
      <c r="C473">
        <v>157</v>
      </c>
      <c r="D473">
        <v>39.6</v>
      </c>
      <c r="E473" s="2">
        <f>+ROUNDDOWN(Tabla2[[#This Row],[Peso_kg]],0)</f>
        <v>39</v>
      </c>
      <c r="F473" s="2">
        <f>+D473/((C473/100)^2)</f>
        <v>16.065560468984543</v>
      </c>
      <c r="G473" s="2"/>
    </row>
    <row r="474" spans="1:7" x14ac:dyDescent="0.3">
      <c r="A474" t="s">
        <v>5</v>
      </c>
      <c r="B474">
        <v>16</v>
      </c>
      <c r="C474">
        <v>158</v>
      </c>
      <c r="D474">
        <v>75.3</v>
      </c>
      <c r="E474" s="2">
        <f>+ROUNDDOWN(Tabla2[[#This Row],[Peso_kg]],0)</f>
        <v>75</v>
      </c>
      <c r="F474" s="2">
        <f>+D474/((C474/100)^2)</f>
        <v>30.163435346899529</v>
      </c>
      <c r="G474" s="2"/>
    </row>
    <row r="475" spans="1:7" x14ac:dyDescent="0.3">
      <c r="A475" t="s">
        <v>4</v>
      </c>
      <c r="B475">
        <v>14</v>
      </c>
      <c r="C475">
        <v>161</v>
      </c>
      <c r="D475">
        <v>47.1</v>
      </c>
      <c r="E475" s="2">
        <f>+ROUNDDOWN(Tabla2[[#This Row],[Peso_kg]],0)</f>
        <v>47</v>
      </c>
      <c r="F475" s="2">
        <f>+D475/((C475/100)^2)</f>
        <v>18.170595270244203</v>
      </c>
      <c r="G475" s="2"/>
    </row>
    <row r="476" spans="1:7" x14ac:dyDescent="0.3">
      <c r="A476" t="s">
        <v>4</v>
      </c>
      <c r="B476">
        <v>16</v>
      </c>
      <c r="C476">
        <v>164</v>
      </c>
      <c r="D476">
        <v>54.8</v>
      </c>
      <c r="E476" s="2">
        <f>+ROUNDDOWN(Tabla2[[#This Row],[Peso_kg]],0)</f>
        <v>54</v>
      </c>
      <c r="F476" s="2">
        <f>+D476/((C476/100)^2)</f>
        <v>20.374776918500896</v>
      </c>
      <c r="G476" s="2"/>
    </row>
    <row r="477" spans="1:7" x14ac:dyDescent="0.3">
      <c r="A477" t="s">
        <v>5</v>
      </c>
      <c r="B477">
        <v>15</v>
      </c>
      <c r="C477">
        <v>157</v>
      </c>
      <c r="D477">
        <v>55.4</v>
      </c>
      <c r="E477" s="2">
        <f>+ROUNDDOWN(Tabla2[[#This Row],[Peso_kg]],0)</f>
        <v>55</v>
      </c>
      <c r="F477" s="2">
        <f>+D477/((C477/100)^2)</f>
        <v>22.475556817720797</v>
      </c>
      <c r="G477" s="2"/>
    </row>
    <row r="478" spans="1:7" x14ac:dyDescent="0.3">
      <c r="A478" t="s">
        <v>5</v>
      </c>
      <c r="B478">
        <v>16</v>
      </c>
      <c r="C478">
        <v>167</v>
      </c>
      <c r="D478">
        <v>65.2</v>
      </c>
      <c r="E478" s="2">
        <f>+ROUNDDOWN(Tabla2[[#This Row],[Peso_kg]],0)</f>
        <v>65</v>
      </c>
      <c r="F478" s="2">
        <f>+D478/((C478/100)^2)</f>
        <v>23.378392914769265</v>
      </c>
      <c r="G478" s="2"/>
    </row>
    <row r="479" spans="1:7" x14ac:dyDescent="0.3">
      <c r="A479" t="s">
        <v>5</v>
      </c>
      <c r="B479">
        <v>15</v>
      </c>
      <c r="C479">
        <v>152</v>
      </c>
      <c r="D479">
        <v>58</v>
      </c>
      <c r="E479" s="2">
        <f>+ROUNDDOWN(Tabla2[[#This Row],[Peso_kg]],0)</f>
        <v>58</v>
      </c>
      <c r="F479" s="2">
        <f>+D479/((C479/100)^2)</f>
        <v>25.103878116343491</v>
      </c>
      <c r="G479" s="2"/>
    </row>
    <row r="480" spans="1:7" x14ac:dyDescent="0.3">
      <c r="A480" t="s">
        <v>5</v>
      </c>
      <c r="B480">
        <v>14</v>
      </c>
      <c r="C480">
        <v>160</v>
      </c>
      <c r="D480">
        <v>67.5</v>
      </c>
      <c r="E480" s="2">
        <f>+ROUNDDOWN(Tabla2[[#This Row],[Peso_kg]],0)</f>
        <v>67</v>
      </c>
      <c r="F480" s="2">
        <f>+D480/((C480/100)^2)</f>
        <v>26.367187499999996</v>
      </c>
      <c r="G480" s="2"/>
    </row>
    <row r="481" spans="1:7" x14ac:dyDescent="0.3">
      <c r="A481" t="s">
        <v>4</v>
      </c>
      <c r="B481">
        <v>15</v>
      </c>
      <c r="C481">
        <v>177</v>
      </c>
      <c r="D481">
        <v>56.6</v>
      </c>
      <c r="E481" s="2">
        <f>+ROUNDDOWN(Tabla2[[#This Row],[Peso_kg]],0)</f>
        <v>56</v>
      </c>
      <c r="F481" s="2">
        <f>+D481/((C481/100)^2)</f>
        <v>18.066328322001979</v>
      </c>
      <c r="G481" s="2"/>
    </row>
    <row r="482" spans="1:7" x14ac:dyDescent="0.3">
      <c r="A482" t="s">
        <v>4</v>
      </c>
      <c r="B482">
        <v>16</v>
      </c>
      <c r="C482">
        <v>161</v>
      </c>
      <c r="D482">
        <v>48.4</v>
      </c>
      <c r="E482" s="2">
        <f>+ROUNDDOWN(Tabla2[[#This Row],[Peso_kg]],0)</f>
        <v>48</v>
      </c>
      <c r="F482" s="2">
        <f>+D482/((C482/100)^2)</f>
        <v>18.672119131206355</v>
      </c>
      <c r="G482" s="2"/>
    </row>
    <row r="483" spans="1:7" x14ac:dyDescent="0.3">
      <c r="A483" t="s">
        <v>4</v>
      </c>
      <c r="B483">
        <v>15</v>
      </c>
      <c r="C483">
        <v>169</v>
      </c>
      <c r="D483">
        <v>60.6</v>
      </c>
      <c r="E483" s="2">
        <f>+ROUNDDOWN(Tabla2[[#This Row],[Peso_kg]],0)</f>
        <v>60</v>
      </c>
      <c r="F483" s="2">
        <f>+D483/((C483/100)^2)</f>
        <v>21.217744476734012</v>
      </c>
      <c r="G483" s="2"/>
    </row>
    <row r="484" spans="1:7" x14ac:dyDescent="0.3">
      <c r="A484" t="s">
        <v>5</v>
      </c>
      <c r="B484">
        <v>14</v>
      </c>
      <c r="C484">
        <v>160</v>
      </c>
      <c r="D484">
        <v>50.1</v>
      </c>
      <c r="E484" s="2">
        <f>+ROUNDDOWN(Tabla2[[#This Row],[Peso_kg]],0)</f>
        <v>50</v>
      </c>
      <c r="F484" s="2">
        <f>+D484/((C484/100)^2)</f>
        <v>19.570312499999996</v>
      </c>
      <c r="G484" s="2"/>
    </row>
    <row r="485" spans="1:7" x14ac:dyDescent="0.3">
      <c r="A485" t="s">
        <v>5</v>
      </c>
      <c r="B485">
        <v>15</v>
      </c>
      <c r="C485">
        <v>163</v>
      </c>
      <c r="D485">
        <v>52.5</v>
      </c>
      <c r="E485" s="2">
        <f>+ROUNDDOWN(Tabla2[[#This Row],[Peso_kg]],0)</f>
        <v>52</v>
      </c>
      <c r="F485" s="2">
        <f>+D485/((C485/100)^2)</f>
        <v>19.759870525800746</v>
      </c>
      <c r="G485" s="2"/>
    </row>
    <row r="486" spans="1:7" x14ac:dyDescent="0.3">
      <c r="A486" t="s">
        <v>4</v>
      </c>
      <c r="B486">
        <v>15</v>
      </c>
      <c r="C486">
        <v>159</v>
      </c>
      <c r="D486">
        <v>48.1</v>
      </c>
      <c r="E486" s="2">
        <f>+ROUNDDOWN(Tabla2[[#This Row],[Peso_kg]],0)</f>
        <v>48</v>
      </c>
      <c r="F486" s="2">
        <f>+D486/((C486/100)^2)</f>
        <v>19.026146117637751</v>
      </c>
      <c r="G486" s="2"/>
    </row>
    <row r="487" spans="1:7" x14ac:dyDescent="0.3">
      <c r="A487" t="s">
        <v>4</v>
      </c>
      <c r="B487">
        <v>14</v>
      </c>
      <c r="C487">
        <v>158</v>
      </c>
      <c r="D487">
        <v>50.7</v>
      </c>
      <c r="E487" s="2">
        <f>+ROUNDDOWN(Tabla2[[#This Row],[Peso_kg]],0)</f>
        <v>50</v>
      </c>
      <c r="F487" s="2">
        <f>+D487/((C487/100)^2)</f>
        <v>20.309245313251079</v>
      </c>
      <c r="G487" s="2"/>
    </row>
    <row r="488" spans="1:7" x14ac:dyDescent="0.3">
      <c r="A488" t="s">
        <v>5</v>
      </c>
      <c r="B488">
        <v>16</v>
      </c>
      <c r="C488">
        <v>154</v>
      </c>
      <c r="D488">
        <v>60.6</v>
      </c>
      <c r="E488" s="2">
        <f>+ROUNDDOWN(Tabla2[[#This Row],[Peso_kg]],0)</f>
        <v>60</v>
      </c>
      <c r="F488" s="2">
        <f>+D488/((C488/100)^2)</f>
        <v>25.552369708213867</v>
      </c>
      <c r="G488" s="2"/>
    </row>
    <row r="489" spans="1:7" x14ac:dyDescent="0.3">
      <c r="A489" t="s">
        <v>5</v>
      </c>
      <c r="B489">
        <v>14</v>
      </c>
      <c r="C489">
        <v>162</v>
      </c>
      <c r="D489">
        <v>68</v>
      </c>
      <c r="E489" s="2">
        <f>+ROUNDDOWN(Tabla2[[#This Row],[Peso_kg]],0)</f>
        <v>68</v>
      </c>
      <c r="F489" s="2">
        <f>+D489/((C489/100)^2)</f>
        <v>25.910684346898332</v>
      </c>
      <c r="G489" s="2"/>
    </row>
    <row r="490" spans="1:7" x14ac:dyDescent="0.3">
      <c r="A490" t="s">
        <v>5</v>
      </c>
      <c r="B490">
        <v>16</v>
      </c>
      <c r="C490">
        <v>154</v>
      </c>
      <c r="D490">
        <v>70.5</v>
      </c>
      <c r="E490" s="2">
        <f>+ROUNDDOWN(Tabla2[[#This Row],[Peso_kg]],0)</f>
        <v>70</v>
      </c>
      <c r="F490" s="2">
        <f>+D490/((C490/100)^2)</f>
        <v>29.726766739753753</v>
      </c>
      <c r="G490" s="2"/>
    </row>
    <row r="491" spans="1:7" x14ac:dyDescent="0.3">
      <c r="A491" t="s">
        <v>5</v>
      </c>
      <c r="B491">
        <v>15</v>
      </c>
      <c r="C491">
        <v>164</v>
      </c>
      <c r="D491">
        <v>56.6</v>
      </c>
      <c r="E491" s="2">
        <f>+ROUNDDOWN(Tabla2[[#This Row],[Peso_kg]],0)</f>
        <v>56</v>
      </c>
      <c r="F491" s="2">
        <f>+D491/((C491/100)^2)</f>
        <v>21.04402141582392</v>
      </c>
      <c r="G491" s="2"/>
    </row>
    <row r="492" spans="1:7" x14ac:dyDescent="0.3">
      <c r="A492" t="s">
        <v>4</v>
      </c>
      <c r="B492">
        <v>15</v>
      </c>
      <c r="C492">
        <v>167</v>
      </c>
      <c r="D492">
        <v>47.7</v>
      </c>
      <c r="E492" s="2">
        <f>+ROUNDDOWN(Tabla2[[#This Row],[Peso_kg]],0)</f>
        <v>47</v>
      </c>
      <c r="F492" s="2">
        <f>+D492/((C492/100)^2)</f>
        <v>17.103517515866471</v>
      </c>
      <c r="G492" s="2"/>
    </row>
    <row r="493" spans="1:7" x14ac:dyDescent="0.3">
      <c r="A493" t="s">
        <v>5</v>
      </c>
      <c r="B493">
        <v>15</v>
      </c>
      <c r="C493">
        <v>162</v>
      </c>
      <c r="D493">
        <v>46.1</v>
      </c>
      <c r="E493" s="2">
        <f>+ROUNDDOWN(Tabla2[[#This Row],[Peso_kg]],0)</f>
        <v>46</v>
      </c>
      <c r="F493" s="2">
        <f>+D493/((C493/100)^2)</f>
        <v>17.565919829294312</v>
      </c>
      <c r="G493" s="2"/>
    </row>
    <row r="494" spans="1:7" x14ac:dyDescent="0.3">
      <c r="A494" t="s">
        <v>4</v>
      </c>
      <c r="B494">
        <v>16</v>
      </c>
      <c r="C494">
        <v>158</v>
      </c>
      <c r="D494">
        <v>61.8</v>
      </c>
      <c r="E494" s="2">
        <f>+ROUNDDOWN(Tabla2[[#This Row],[Peso_kg]],0)</f>
        <v>61</v>
      </c>
      <c r="F494" s="2">
        <f>+D494/((C494/100)^2)</f>
        <v>24.755648133311965</v>
      </c>
      <c r="G494" s="2"/>
    </row>
    <row r="495" spans="1:7" x14ac:dyDescent="0.3">
      <c r="A495" t="s">
        <v>5</v>
      </c>
      <c r="B495">
        <v>15</v>
      </c>
      <c r="C495">
        <v>163</v>
      </c>
      <c r="D495">
        <v>51.3</v>
      </c>
      <c r="E495" s="2">
        <f>+ROUNDDOWN(Tabla2[[#This Row],[Peso_kg]],0)</f>
        <v>51</v>
      </c>
      <c r="F495" s="2">
        <f>+D495/((C495/100)^2)</f>
        <v>19.308216342353873</v>
      </c>
      <c r="G495" s="2"/>
    </row>
    <row r="496" spans="1:7" x14ac:dyDescent="0.3">
      <c r="A496" t="s">
        <v>5</v>
      </c>
      <c r="B496">
        <v>16</v>
      </c>
      <c r="C496">
        <v>157</v>
      </c>
      <c r="D496">
        <v>55.5</v>
      </c>
      <c r="E496" s="2">
        <f>+ROUNDDOWN(Tabla2[[#This Row],[Peso_kg]],0)</f>
        <v>55</v>
      </c>
      <c r="F496" s="2">
        <f>+D496/((C496/100)^2)</f>
        <v>22.516126414864701</v>
      </c>
      <c r="G496" s="2"/>
    </row>
    <row r="497" spans="1:7" x14ac:dyDescent="0.3">
      <c r="A497" t="s">
        <v>5</v>
      </c>
      <c r="B497">
        <v>16</v>
      </c>
      <c r="C497">
        <v>166</v>
      </c>
      <c r="D497">
        <v>48.6</v>
      </c>
      <c r="E497" s="2">
        <f>+ROUNDDOWN(Tabla2[[#This Row],[Peso_kg]],0)</f>
        <v>48</v>
      </c>
      <c r="F497" s="2">
        <f>+D497/((C497/100)^2)</f>
        <v>17.636812309478881</v>
      </c>
      <c r="G497" s="2"/>
    </row>
    <row r="498" spans="1:7" x14ac:dyDescent="0.3">
      <c r="A498" t="s">
        <v>4</v>
      </c>
      <c r="B498">
        <v>15</v>
      </c>
      <c r="C498">
        <v>147</v>
      </c>
      <c r="D498">
        <v>53.9</v>
      </c>
      <c r="E498" s="2">
        <f>+ROUNDDOWN(Tabla2[[#This Row],[Peso_kg]],0)</f>
        <v>53</v>
      </c>
      <c r="F498" s="2">
        <f>+D498/((C498/100)^2)</f>
        <v>24.943310657596374</v>
      </c>
      <c r="G498" s="2"/>
    </row>
    <row r="499" spans="1:7" x14ac:dyDescent="0.3">
      <c r="A499" t="s">
        <v>5</v>
      </c>
      <c r="B499">
        <v>15</v>
      </c>
      <c r="C499">
        <v>157</v>
      </c>
      <c r="D499">
        <v>40.700000000000003</v>
      </c>
      <c r="E499" s="2">
        <f>+ROUNDDOWN(Tabla2[[#This Row],[Peso_kg]],0)</f>
        <v>40</v>
      </c>
      <c r="F499" s="2">
        <f>+D499/((C499/100)^2)</f>
        <v>16.511826037567449</v>
      </c>
      <c r="G499" s="2"/>
    </row>
    <row r="500" spans="1:7" x14ac:dyDescent="0.3">
      <c r="A500" t="s">
        <v>4</v>
      </c>
      <c r="B500">
        <v>15</v>
      </c>
      <c r="C500">
        <v>146</v>
      </c>
      <c r="D500">
        <v>47.9</v>
      </c>
      <c r="E500" s="2">
        <f>+ROUNDDOWN(Tabla2[[#This Row],[Peso_kg]],0)</f>
        <v>47</v>
      </c>
      <c r="F500" s="2">
        <f>+D500/((C500/100)^2)</f>
        <v>22.471382998686433</v>
      </c>
      <c r="G500" s="2"/>
    </row>
    <row r="501" spans="1:7" x14ac:dyDescent="0.3">
      <c r="A501" t="s">
        <v>5</v>
      </c>
      <c r="B501">
        <v>16</v>
      </c>
      <c r="C501">
        <v>150</v>
      </c>
      <c r="D501">
        <v>50</v>
      </c>
      <c r="E501" s="2">
        <f>+ROUNDDOWN(Tabla2[[#This Row],[Peso_kg]],0)</f>
        <v>50</v>
      </c>
      <c r="F501" s="2">
        <f>+D501/((C501/100)^2)</f>
        <v>22.222222222222221</v>
      </c>
      <c r="G501" s="2"/>
    </row>
    <row r="502" spans="1:7" x14ac:dyDescent="0.3">
      <c r="A502" t="s">
        <v>4</v>
      </c>
      <c r="B502">
        <v>16</v>
      </c>
      <c r="C502">
        <v>169</v>
      </c>
      <c r="D502">
        <v>38.200000000000003</v>
      </c>
      <c r="E502" s="2">
        <f>+ROUNDDOWN(Tabla2[[#This Row],[Peso_kg]],0)</f>
        <v>38</v>
      </c>
      <c r="F502" s="2">
        <f>+D502/((C502/100)^2)</f>
        <v>13.374881831868635</v>
      </c>
      <c r="G502" s="2"/>
    </row>
    <row r="503" spans="1:7" x14ac:dyDescent="0.3">
      <c r="A503" t="s">
        <v>5</v>
      </c>
      <c r="B503">
        <v>15</v>
      </c>
      <c r="C503">
        <v>165</v>
      </c>
      <c r="D503">
        <v>62.9</v>
      </c>
      <c r="E503" s="2">
        <f>+ROUNDDOWN(Tabla2[[#This Row],[Peso_kg]],0)</f>
        <v>62</v>
      </c>
      <c r="F503" s="2">
        <f>+D503/((C503/100)^2)</f>
        <v>23.103764921946741</v>
      </c>
      <c r="G503" s="2"/>
    </row>
    <row r="504" spans="1:7" x14ac:dyDescent="0.3">
      <c r="A504" t="s">
        <v>5</v>
      </c>
      <c r="B504">
        <v>16</v>
      </c>
      <c r="C504">
        <v>155</v>
      </c>
      <c r="D504">
        <v>60.4</v>
      </c>
      <c r="E504" s="2">
        <f>+ROUNDDOWN(Tabla2[[#This Row],[Peso_kg]],0)</f>
        <v>60</v>
      </c>
      <c r="F504" s="2">
        <f>+D504/((C504/100)^2)</f>
        <v>25.140478668054108</v>
      </c>
      <c r="G504" s="2"/>
    </row>
    <row r="505" spans="1:7" x14ac:dyDescent="0.3">
      <c r="A505" t="s">
        <v>4</v>
      </c>
      <c r="B505">
        <v>15</v>
      </c>
      <c r="C505">
        <v>149</v>
      </c>
      <c r="D505">
        <v>56.2</v>
      </c>
      <c r="E505" s="2">
        <f>+ROUNDDOWN(Tabla2[[#This Row],[Peso_kg]],0)</f>
        <v>56</v>
      </c>
      <c r="F505" s="2">
        <f>+D505/((C505/100)^2)</f>
        <v>25.314175037160489</v>
      </c>
      <c r="G505" s="2"/>
    </row>
    <row r="506" spans="1:7" x14ac:dyDescent="0.3">
      <c r="A506" t="s">
        <v>4</v>
      </c>
      <c r="B506">
        <v>15</v>
      </c>
      <c r="C506">
        <v>140</v>
      </c>
      <c r="D506">
        <v>65.5</v>
      </c>
      <c r="E506" s="2">
        <f>+ROUNDDOWN(Tabla2[[#This Row],[Peso_kg]],0)</f>
        <v>65</v>
      </c>
      <c r="F506" s="2">
        <f>+D506/((C506/100)^2)</f>
        <v>33.41836734693878</v>
      </c>
      <c r="G506" s="2"/>
    </row>
    <row r="507" spans="1:7" x14ac:dyDescent="0.3">
      <c r="A507" t="s">
        <v>4</v>
      </c>
      <c r="B507">
        <v>16</v>
      </c>
      <c r="C507">
        <v>156</v>
      </c>
      <c r="D507">
        <v>57.9</v>
      </c>
      <c r="E507" s="2">
        <f>+ROUNDDOWN(Tabla2[[#This Row],[Peso_kg]],0)</f>
        <v>57</v>
      </c>
      <c r="F507" s="2">
        <f>+D507/((C507/100)^2)</f>
        <v>23.791913214990135</v>
      </c>
      <c r="G507" s="2"/>
    </row>
    <row r="508" spans="1:7" x14ac:dyDescent="0.3">
      <c r="A508" t="s">
        <v>4</v>
      </c>
      <c r="B508">
        <v>15</v>
      </c>
      <c r="C508">
        <v>176</v>
      </c>
      <c r="D508">
        <v>56.8</v>
      </c>
      <c r="E508" s="2">
        <f>+ROUNDDOWN(Tabla2[[#This Row],[Peso_kg]],0)</f>
        <v>56</v>
      </c>
      <c r="F508" s="2">
        <f>+D508/((C508/100)^2)</f>
        <v>18.33677685950413</v>
      </c>
      <c r="G508" s="2"/>
    </row>
    <row r="509" spans="1:7" x14ac:dyDescent="0.3">
      <c r="A509" t="s">
        <v>5</v>
      </c>
      <c r="B509">
        <v>14</v>
      </c>
      <c r="C509">
        <v>162</v>
      </c>
      <c r="D509">
        <v>53</v>
      </c>
      <c r="E509" s="2">
        <f>+ROUNDDOWN(Tabla2[[#This Row],[Peso_kg]],0)</f>
        <v>53</v>
      </c>
      <c r="F509" s="2">
        <f>+D509/((C509/100)^2)</f>
        <v>20.195092211553114</v>
      </c>
      <c r="G509" s="2"/>
    </row>
    <row r="510" spans="1:7" x14ac:dyDescent="0.3">
      <c r="A510" t="s">
        <v>4</v>
      </c>
      <c r="B510">
        <v>16</v>
      </c>
      <c r="C510">
        <v>156</v>
      </c>
      <c r="D510">
        <v>47.1</v>
      </c>
      <c r="E510" s="2">
        <f>+ROUNDDOWN(Tabla2[[#This Row],[Peso_kg]],0)</f>
        <v>47</v>
      </c>
      <c r="F510" s="2">
        <f>+D510/((C510/100)^2)</f>
        <v>19.354043392504931</v>
      </c>
      <c r="G510" s="2"/>
    </row>
    <row r="511" spans="1:7" x14ac:dyDescent="0.3">
      <c r="A511" t="s">
        <v>4</v>
      </c>
      <c r="B511">
        <v>14</v>
      </c>
      <c r="C511">
        <v>163</v>
      </c>
      <c r="D511">
        <v>51.3</v>
      </c>
      <c r="E511" s="2">
        <f>+ROUNDDOWN(Tabla2[[#This Row],[Peso_kg]],0)</f>
        <v>51</v>
      </c>
      <c r="F511" s="2">
        <f>+D511/((C511/100)^2)</f>
        <v>19.308216342353873</v>
      </c>
      <c r="G511" s="2"/>
    </row>
    <row r="512" spans="1:7" x14ac:dyDescent="0.3">
      <c r="A512" t="s">
        <v>5</v>
      </c>
      <c r="B512">
        <v>14</v>
      </c>
      <c r="C512">
        <v>149</v>
      </c>
      <c r="D512">
        <v>46.4</v>
      </c>
      <c r="E512" s="2">
        <f>+ROUNDDOWN(Tabla2[[#This Row],[Peso_kg]],0)</f>
        <v>46</v>
      </c>
      <c r="F512" s="2">
        <f>+D512/((C512/100)^2)</f>
        <v>20.899959461285526</v>
      </c>
      <c r="G512" s="2"/>
    </row>
    <row r="513" spans="1:7" x14ac:dyDescent="0.3">
      <c r="A513" t="s">
        <v>5</v>
      </c>
      <c r="B513">
        <v>14</v>
      </c>
      <c r="C513">
        <v>158</v>
      </c>
      <c r="D513">
        <v>40.4</v>
      </c>
      <c r="E513" s="2">
        <f>+ROUNDDOWN(Tabla2[[#This Row],[Peso_kg]],0)</f>
        <v>40</v>
      </c>
      <c r="F513" s="2">
        <f>+D513/((C513/100)^2)</f>
        <v>16.183303957699085</v>
      </c>
      <c r="G513" s="2"/>
    </row>
    <row r="514" spans="1:7" x14ac:dyDescent="0.3">
      <c r="A514" t="s">
        <v>5</v>
      </c>
      <c r="B514">
        <v>15</v>
      </c>
      <c r="C514">
        <v>160</v>
      </c>
      <c r="D514">
        <v>58.7</v>
      </c>
      <c r="E514" s="2">
        <f>+ROUNDDOWN(Tabla2[[#This Row],[Peso_kg]],0)</f>
        <v>58</v>
      </c>
      <c r="F514" s="2">
        <f>+D514/((C514/100)^2)</f>
        <v>22.929687499999996</v>
      </c>
      <c r="G514" s="2"/>
    </row>
    <row r="515" spans="1:7" x14ac:dyDescent="0.3">
      <c r="A515" t="s">
        <v>4</v>
      </c>
      <c r="B515">
        <v>15</v>
      </c>
      <c r="C515">
        <v>159</v>
      </c>
      <c r="D515">
        <v>66.2</v>
      </c>
      <c r="E515" s="2">
        <f>+ROUNDDOWN(Tabla2[[#This Row],[Peso_kg]],0)</f>
        <v>66</v>
      </c>
      <c r="F515" s="2">
        <f>+D515/((C515/100)^2)</f>
        <v>26.185673035085635</v>
      </c>
      <c r="G515" s="2"/>
    </row>
    <row r="516" spans="1:7" x14ac:dyDescent="0.3">
      <c r="A516" t="s">
        <v>4</v>
      </c>
      <c r="B516">
        <v>16</v>
      </c>
      <c r="C516">
        <v>165</v>
      </c>
      <c r="D516">
        <v>51.6</v>
      </c>
      <c r="E516" s="2">
        <f>+ROUNDDOWN(Tabla2[[#This Row],[Peso_kg]],0)</f>
        <v>51</v>
      </c>
      <c r="F516" s="2">
        <f>+D516/((C516/100)^2)</f>
        <v>18.953168044077138</v>
      </c>
      <c r="G516" s="2"/>
    </row>
    <row r="517" spans="1:7" x14ac:dyDescent="0.3">
      <c r="A517" t="s">
        <v>4</v>
      </c>
      <c r="B517">
        <v>15</v>
      </c>
      <c r="C517">
        <v>162</v>
      </c>
      <c r="D517">
        <v>64</v>
      </c>
      <c r="E517" s="2">
        <f>+ROUNDDOWN(Tabla2[[#This Row],[Peso_kg]],0)</f>
        <v>64</v>
      </c>
      <c r="F517" s="2">
        <f>+D517/((C517/100)^2)</f>
        <v>24.386526444139609</v>
      </c>
      <c r="G517" s="2"/>
    </row>
    <row r="518" spans="1:7" x14ac:dyDescent="0.3">
      <c r="A518" t="s">
        <v>5</v>
      </c>
      <c r="B518">
        <v>16</v>
      </c>
      <c r="C518">
        <v>164</v>
      </c>
      <c r="D518">
        <v>77.2</v>
      </c>
      <c r="E518" s="2">
        <f>+ROUNDDOWN(Tabla2[[#This Row],[Peso_kg]],0)</f>
        <v>77</v>
      </c>
      <c r="F518" s="2">
        <f>+D518/((C518/100)^2)</f>
        <v>28.703152885187393</v>
      </c>
      <c r="G518" s="2"/>
    </row>
    <row r="519" spans="1:7" x14ac:dyDescent="0.3">
      <c r="A519" t="s">
        <v>5</v>
      </c>
      <c r="B519">
        <v>14</v>
      </c>
      <c r="C519">
        <v>155</v>
      </c>
      <c r="D519">
        <v>43</v>
      </c>
      <c r="E519" s="2">
        <f>+ROUNDDOWN(Tabla2[[#This Row],[Peso_kg]],0)</f>
        <v>43</v>
      </c>
      <c r="F519" s="2">
        <f>+D519/((C519/100)^2)</f>
        <v>17.898022892819977</v>
      </c>
      <c r="G519" s="2"/>
    </row>
    <row r="520" spans="1:7" x14ac:dyDescent="0.3">
      <c r="A520" t="s">
        <v>4</v>
      </c>
      <c r="B520">
        <v>15</v>
      </c>
      <c r="C520">
        <v>165</v>
      </c>
      <c r="D520">
        <v>61.4</v>
      </c>
      <c r="E520" s="2">
        <f>+ROUNDDOWN(Tabla2[[#This Row],[Peso_kg]],0)</f>
        <v>61</v>
      </c>
      <c r="F520" s="2">
        <f>+D520/((C520/100)^2)</f>
        <v>22.55280073461892</v>
      </c>
      <c r="G520" s="2"/>
    </row>
    <row r="521" spans="1:7" x14ac:dyDescent="0.3">
      <c r="A521" t="s">
        <v>4</v>
      </c>
      <c r="B521">
        <v>14</v>
      </c>
      <c r="C521">
        <v>170</v>
      </c>
      <c r="D521">
        <v>54.9</v>
      </c>
      <c r="E521" s="2">
        <f>+ROUNDDOWN(Tabla2[[#This Row],[Peso_kg]],0)</f>
        <v>54</v>
      </c>
      <c r="F521" s="2">
        <f>+D521/((C521/100)^2)</f>
        <v>18.996539792387544</v>
      </c>
      <c r="G521" s="2"/>
    </row>
    <row r="522" spans="1:7" x14ac:dyDescent="0.3">
      <c r="A522" t="s">
        <v>4</v>
      </c>
      <c r="B522">
        <v>16</v>
      </c>
      <c r="C522">
        <v>153</v>
      </c>
      <c r="D522">
        <v>44.6</v>
      </c>
      <c r="E522" s="2">
        <f>+ROUNDDOWN(Tabla2[[#This Row],[Peso_kg]],0)</f>
        <v>44</v>
      </c>
      <c r="F522" s="2">
        <f>+D522/((C522/100)^2)</f>
        <v>19.052501174761844</v>
      </c>
      <c r="G522" s="2"/>
    </row>
    <row r="523" spans="1:7" x14ac:dyDescent="0.3">
      <c r="A523" t="s">
        <v>5</v>
      </c>
      <c r="B523">
        <v>15</v>
      </c>
      <c r="C523">
        <v>154</v>
      </c>
      <c r="D523">
        <v>60.7</v>
      </c>
      <c r="E523" s="2">
        <f>+ROUNDDOWN(Tabla2[[#This Row],[Peso_kg]],0)</f>
        <v>60</v>
      </c>
      <c r="F523" s="2">
        <f>+D523/((C523/100)^2)</f>
        <v>25.594535334795076</v>
      </c>
      <c r="G523" s="2"/>
    </row>
    <row r="524" spans="1:7" x14ac:dyDescent="0.3">
      <c r="A524" t="s">
        <v>4</v>
      </c>
      <c r="B524">
        <v>16</v>
      </c>
      <c r="C524">
        <v>168</v>
      </c>
      <c r="D524">
        <v>46.2</v>
      </c>
      <c r="E524" s="2">
        <f>+ROUNDDOWN(Tabla2[[#This Row],[Peso_kg]],0)</f>
        <v>46</v>
      </c>
      <c r="F524" s="2">
        <f>+D524/((C524/100)^2)</f>
        <v>16.369047619047624</v>
      </c>
      <c r="G524" s="2"/>
    </row>
    <row r="525" spans="1:7" x14ac:dyDescent="0.3">
      <c r="A525" t="s">
        <v>5</v>
      </c>
      <c r="B525">
        <v>16</v>
      </c>
      <c r="C525">
        <v>158</v>
      </c>
      <c r="D525">
        <v>62.5</v>
      </c>
      <c r="E525" s="2">
        <f>+ROUNDDOWN(Tabla2[[#This Row],[Peso_kg]],0)</f>
        <v>62</v>
      </c>
      <c r="F525" s="2">
        <f>+D525/((C525/100)^2)</f>
        <v>25.036051914757248</v>
      </c>
      <c r="G525" s="2"/>
    </row>
    <row r="526" spans="1:7" x14ac:dyDescent="0.3">
      <c r="A526" t="s">
        <v>5</v>
      </c>
      <c r="B526">
        <v>16</v>
      </c>
      <c r="C526">
        <v>169</v>
      </c>
      <c r="D526">
        <v>59.8</v>
      </c>
      <c r="E526" s="2">
        <f>+ROUNDDOWN(Tabla2[[#This Row],[Peso_kg]],0)</f>
        <v>59</v>
      </c>
      <c r="F526" s="2">
        <f>+D526/((C526/100)^2)</f>
        <v>20.937642239417389</v>
      </c>
      <c r="G526" s="2"/>
    </row>
    <row r="527" spans="1:7" x14ac:dyDescent="0.3">
      <c r="A527" t="s">
        <v>5</v>
      </c>
      <c r="B527">
        <v>16</v>
      </c>
      <c r="C527">
        <v>157</v>
      </c>
      <c r="D527">
        <v>73.3</v>
      </c>
      <c r="E527" s="2">
        <f>+ROUNDDOWN(Tabla2[[#This Row],[Peso_kg]],0)</f>
        <v>73</v>
      </c>
      <c r="F527" s="2">
        <f>+D527/((C527/100)^2)</f>
        <v>29.737514706478962</v>
      </c>
      <c r="G527" s="2"/>
    </row>
    <row r="528" spans="1:7" x14ac:dyDescent="0.3">
      <c r="A528" t="s">
        <v>5</v>
      </c>
      <c r="B528">
        <v>15</v>
      </c>
      <c r="C528">
        <v>169</v>
      </c>
      <c r="D528">
        <v>56.8</v>
      </c>
      <c r="E528" s="2">
        <f>+ROUNDDOWN(Tabla2[[#This Row],[Peso_kg]],0)</f>
        <v>56</v>
      </c>
      <c r="F528" s="2">
        <f>+D528/((C528/100)^2)</f>
        <v>19.887258849480062</v>
      </c>
      <c r="G528" s="2"/>
    </row>
    <row r="529" spans="1:7" x14ac:dyDescent="0.3">
      <c r="A529" t="s">
        <v>5</v>
      </c>
      <c r="B529">
        <v>15</v>
      </c>
      <c r="C529">
        <v>160</v>
      </c>
      <c r="D529">
        <v>45.7</v>
      </c>
      <c r="E529" s="2">
        <f>+ROUNDDOWN(Tabla2[[#This Row],[Peso_kg]],0)</f>
        <v>45</v>
      </c>
      <c r="F529" s="2">
        <f>+D529/((C529/100)^2)</f>
        <v>17.851562499999996</v>
      </c>
      <c r="G529" s="2"/>
    </row>
    <row r="530" spans="1:7" x14ac:dyDescent="0.3">
      <c r="A530" t="s">
        <v>5</v>
      </c>
      <c r="B530">
        <v>16</v>
      </c>
      <c r="C530">
        <v>161</v>
      </c>
      <c r="D530">
        <v>38.299999999999997</v>
      </c>
      <c r="E530" s="2">
        <f>+ROUNDDOWN(Tabla2[[#This Row],[Peso_kg]],0)</f>
        <v>38</v>
      </c>
      <c r="F530" s="2">
        <f>+D530/((C530/100)^2)</f>
        <v>14.775664519115772</v>
      </c>
      <c r="G530" s="2"/>
    </row>
    <row r="531" spans="1:7" x14ac:dyDescent="0.3">
      <c r="A531" t="s">
        <v>4</v>
      </c>
      <c r="B531">
        <v>14</v>
      </c>
      <c r="C531">
        <v>170</v>
      </c>
      <c r="D531">
        <v>54.5</v>
      </c>
      <c r="E531" s="2">
        <f>+ROUNDDOWN(Tabla2[[#This Row],[Peso_kg]],0)</f>
        <v>54</v>
      </c>
      <c r="F531" s="2">
        <f>+D531/((C531/100)^2)</f>
        <v>18.858131487889274</v>
      </c>
      <c r="G531" s="2"/>
    </row>
    <row r="532" spans="1:7" x14ac:dyDescent="0.3">
      <c r="A532" t="s">
        <v>4</v>
      </c>
      <c r="B532">
        <v>14</v>
      </c>
      <c r="C532">
        <v>157</v>
      </c>
      <c r="D532">
        <v>44.5</v>
      </c>
      <c r="E532" s="2">
        <f>+ROUNDDOWN(Tabla2[[#This Row],[Peso_kg]],0)</f>
        <v>44</v>
      </c>
      <c r="F532" s="2">
        <f>+D532/((C532/100)^2)</f>
        <v>18.053470729035659</v>
      </c>
      <c r="G532" s="2"/>
    </row>
    <row r="533" spans="1:7" x14ac:dyDescent="0.3">
      <c r="A533" t="s">
        <v>4</v>
      </c>
      <c r="B533">
        <v>16</v>
      </c>
      <c r="C533">
        <v>153</v>
      </c>
      <c r="D533">
        <v>62.7</v>
      </c>
      <c r="E533" s="2">
        <f>+ROUNDDOWN(Tabla2[[#This Row],[Peso_kg]],0)</f>
        <v>62</v>
      </c>
      <c r="F533" s="2">
        <f>+D533/((C533/100)^2)</f>
        <v>26.784570037165196</v>
      </c>
      <c r="G533" s="2"/>
    </row>
    <row r="534" spans="1:7" x14ac:dyDescent="0.3">
      <c r="A534" t="s">
        <v>5</v>
      </c>
      <c r="B534">
        <v>14</v>
      </c>
      <c r="C534">
        <v>157</v>
      </c>
      <c r="D534">
        <v>48.8</v>
      </c>
      <c r="E534" s="2">
        <f>+ROUNDDOWN(Tabla2[[#This Row],[Peso_kg]],0)</f>
        <v>48</v>
      </c>
      <c r="F534" s="2">
        <f>+D534/((C534/100)^2)</f>
        <v>19.797963406223374</v>
      </c>
      <c r="G534" s="2"/>
    </row>
    <row r="535" spans="1:7" x14ac:dyDescent="0.3">
      <c r="A535" t="s">
        <v>5</v>
      </c>
      <c r="B535">
        <v>16</v>
      </c>
      <c r="C535">
        <v>163</v>
      </c>
      <c r="D535">
        <v>51</v>
      </c>
      <c r="E535" s="2">
        <f>+ROUNDDOWN(Tabla2[[#This Row],[Peso_kg]],0)</f>
        <v>51</v>
      </c>
      <c r="F535" s="2">
        <f>+D535/((C535/100)^2)</f>
        <v>19.195302796492154</v>
      </c>
      <c r="G535" s="2"/>
    </row>
    <row r="536" spans="1:7" x14ac:dyDescent="0.3">
      <c r="A536" t="s">
        <v>5</v>
      </c>
      <c r="B536">
        <v>16</v>
      </c>
      <c r="C536">
        <v>149</v>
      </c>
      <c r="D536">
        <v>66.5</v>
      </c>
      <c r="E536" s="2">
        <f>+ROUNDDOWN(Tabla2[[#This Row],[Peso_kg]],0)</f>
        <v>66</v>
      </c>
      <c r="F536" s="2">
        <f>+D536/((C536/100)^2)</f>
        <v>29.953605693437233</v>
      </c>
      <c r="G536" s="2"/>
    </row>
    <row r="537" spans="1:7" x14ac:dyDescent="0.3">
      <c r="A537" t="s">
        <v>4</v>
      </c>
      <c r="B537">
        <v>16</v>
      </c>
      <c r="C537">
        <v>164</v>
      </c>
      <c r="D537">
        <v>56.9</v>
      </c>
      <c r="E537" s="2">
        <f>+ROUNDDOWN(Tabla2[[#This Row],[Peso_kg]],0)</f>
        <v>56</v>
      </c>
      <c r="F537" s="2">
        <f>+D537/((C537/100)^2)</f>
        <v>21.155562165377756</v>
      </c>
      <c r="G537" s="2"/>
    </row>
    <row r="538" spans="1:7" x14ac:dyDescent="0.3">
      <c r="A538" t="s">
        <v>4</v>
      </c>
      <c r="B538">
        <v>15</v>
      </c>
      <c r="C538">
        <v>156</v>
      </c>
      <c r="D538">
        <v>54.6</v>
      </c>
      <c r="E538" s="2">
        <f>+ROUNDDOWN(Tabla2[[#This Row],[Peso_kg]],0)</f>
        <v>54</v>
      </c>
      <c r="F538" s="2">
        <f>+D538/((C538/100)^2)</f>
        <v>22.435897435897434</v>
      </c>
      <c r="G538" s="2"/>
    </row>
    <row r="539" spans="1:7" x14ac:dyDescent="0.3">
      <c r="A539" t="s">
        <v>5</v>
      </c>
      <c r="B539">
        <v>16</v>
      </c>
      <c r="C539">
        <v>167</v>
      </c>
      <c r="D539">
        <v>65.599999999999994</v>
      </c>
      <c r="E539" s="2">
        <f>+ROUNDDOWN(Tabla2[[#This Row],[Peso_kg]],0)</f>
        <v>65</v>
      </c>
      <c r="F539" s="2">
        <f>+D539/((C539/100)^2)</f>
        <v>23.521818638172753</v>
      </c>
      <c r="G539" s="2"/>
    </row>
    <row r="540" spans="1:7" x14ac:dyDescent="0.3">
      <c r="A540" t="s">
        <v>5</v>
      </c>
      <c r="B540">
        <v>15</v>
      </c>
      <c r="C540">
        <v>144</v>
      </c>
      <c r="D540">
        <v>61.5</v>
      </c>
      <c r="E540" s="2">
        <f>+ROUNDDOWN(Tabla2[[#This Row],[Peso_kg]],0)</f>
        <v>61</v>
      </c>
      <c r="F540" s="2">
        <f>+D540/((C540/100)^2)</f>
        <v>29.658564814814817</v>
      </c>
      <c r="G540" s="2"/>
    </row>
    <row r="541" spans="1:7" x14ac:dyDescent="0.3">
      <c r="A541" t="s">
        <v>4</v>
      </c>
      <c r="B541">
        <v>16</v>
      </c>
      <c r="C541">
        <v>154</v>
      </c>
      <c r="D541">
        <v>60.9</v>
      </c>
      <c r="E541" s="2">
        <f>+ROUNDDOWN(Tabla2[[#This Row],[Peso_kg]],0)</f>
        <v>60</v>
      </c>
      <c r="F541" s="2">
        <f>+D541/((C541/100)^2)</f>
        <v>25.678866587957497</v>
      </c>
      <c r="G541" s="2"/>
    </row>
    <row r="542" spans="1:7" x14ac:dyDescent="0.3">
      <c r="A542" t="s">
        <v>5</v>
      </c>
      <c r="B542">
        <v>14</v>
      </c>
      <c r="C542">
        <v>148</v>
      </c>
      <c r="D542">
        <v>51.9</v>
      </c>
      <c r="E542" s="2">
        <f>+ROUNDDOWN(Tabla2[[#This Row],[Peso_kg]],0)</f>
        <v>51</v>
      </c>
      <c r="F542" s="2">
        <f>+D542/((C542/100)^2)</f>
        <v>23.694302410518628</v>
      </c>
      <c r="G542" s="2"/>
    </row>
    <row r="543" spans="1:7" x14ac:dyDescent="0.3">
      <c r="A543" t="s">
        <v>4</v>
      </c>
      <c r="B543">
        <v>14</v>
      </c>
      <c r="C543">
        <v>154</v>
      </c>
      <c r="D543">
        <v>55.6</v>
      </c>
      <c r="E543" s="2">
        <f>+ROUNDDOWN(Tabla2[[#This Row],[Peso_kg]],0)</f>
        <v>55</v>
      </c>
      <c r="F543" s="2">
        <f>+D543/((C543/100)^2)</f>
        <v>23.444088379153314</v>
      </c>
      <c r="G543" s="2"/>
    </row>
    <row r="544" spans="1:7" x14ac:dyDescent="0.3">
      <c r="A544" t="s">
        <v>4</v>
      </c>
      <c r="B544">
        <v>14</v>
      </c>
      <c r="C544">
        <v>161</v>
      </c>
      <c r="D544">
        <v>59.2</v>
      </c>
      <c r="E544" s="2">
        <f>+ROUNDDOWN(Tabla2[[#This Row],[Peso_kg]],0)</f>
        <v>59</v>
      </c>
      <c r="F544" s="2">
        <f>+D544/((C544/100)^2)</f>
        <v>22.838625053045792</v>
      </c>
      <c r="G544" s="2"/>
    </row>
    <row r="545" spans="1:7" x14ac:dyDescent="0.3">
      <c r="A545" t="s">
        <v>4</v>
      </c>
      <c r="B545">
        <v>14</v>
      </c>
      <c r="C545">
        <v>158</v>
      </c>
      <c r="D545">
        <v>51.8</v>
      </c>
      <c r="E545" s="2">
        <f>+ROUNDDOWN(Tabla2[[#This Row],[Peso_kg]],0)</f>
        <v>51</v>
      </c>
      <c r="F545" s="2">
        <f>+D545/((C545/100)^2)</f>
        <v>20.749879826950806</v>
      </c>
      <c r="G545" s="2"/>
    </row>
    <row r="546" spans="1:7" x14ac:dyDescent="0.3">
      <c r="A546" t="s">
        <v>4</v>
      </c>
      <c r="B546">
        <v>15</v>
      </c>
      <c r="C546">
        <v>158</v>
      </c>
      <c r="D546">
        <v>65.400000000000006</v>
      </c>
      <c r="E546" s="2">
        <f>+ROUNDDOWN(Tabla2[[#This Row],[Peso_kg]],0)</f>
        <v>65</v>
      </c>
      <c r="F546" s="2">
        <f>+D546/((C546/100)^2)</f>
        <v>26.197724723601986</v>
      </c>
      <c r="G546" s="2"/>
    </row>
    <row r="547" spans="1:7" x14ac:dyDescent="0.3">
      <c r="A547" t="s">
        <v>5</v>
      </c>
      <c r="B547">
        <v>16</v>
      </c>
      <c r="C547">
        <v>158</v>
      </c>
      <c r="D547">
        <v>59.8</v>
      </c>
      <c r="E547" s="2">
        <f>+ROUNDDOWN(Tabla2[[#This Row],[Peso_kg]],0)</f>
        <v>59</v>
      </c>
      <c r="F547" s="2">
        <f>+D547/((C547/100)^2)</f>
        <v>23.954494472039734</v>
      </c>
      <c r="G547" s="2"/>
    </row>
    <row r="548" spans="1:7" x14ac:dyDescent="0.3">
      <c r="A548" t="s">
        <v>5</v>
      </c>
      <c r="B548">
        <v>16</v>
      </c>
      <c r="C548">
        <v>161</v>
      </c>
      <c r="D548">
        <v>55.2</v>
      </c>
      <c r="E548" s="2">
        <f>+ROUNDDOWN(Tabla2[[#This Row],[Peso_kg]],0)</f>
        <v>55</v>
      </c>
      <c r="F548" s="2">
        <f>+D548/((C548/100)^2)</f>
        <v>21.295474711623779</v>
      </c>
      <c r="G548" s="2"/>
    </row>
    <row r="549" spans="1:7" x14ac:dyDescent="0.3">
      <c r="A549" t="s">
        <v>4</v>
      </c>
      <c r="B549">
        <v>16</v>
      </c>
      <c r="C549">
        <v>153</v>
      </c>
      <c r="D549">
        <v>67.599999999999994</v>
      </c>
      <c r="E549" s="2">
        <f>+ROUNDDOWN(Tabla2[[#This Row],[Peso_kg]],0)</f>
        <v>67</v>
      </c>
      <c r="F549" s="2">
        <f>+D549/((C549/100)^2)</f>
        <v>28.877782049639027</v>
      </c>
      <c r="G549" s="2"/>
    </row>
    <row r="550" spans="1:7" x14ac:dyDescent="0.3">
      <c r="A550" t="s">
        <v>4</v>
      </c>
      <c r="B550">
        <v>16</v>
      </c>
      <c r="C550">
        <v>164</v>
      </c>
      <c r="D550">
        <v>64.3</v>
      </c>
      <c r="E550" s="2">
        <f>+ROUNDDOWN(Tabla2[[#This Row],[Peso_kg]],0)</f>
        <v>64</v>
      </c>
      <c r="F550" s="2">
        <f>+D550/((C550/100)^2)</f>
        <v>23.9069006543724</v>
      </c>
      <c r="G550" s="2"/>
    </row>
    <row r="551" spans="1:7" x14ac:dyDescent="0.3">
      <c r="A551" t="s">
        <v>4</v>
      </c>
      <c r="B551">
        <v>16</v>
      </c>
      <c r="C551">
        <v>164</v>
      </c>
      <c r="D551">
        <v>50.9</v>
      </c>
      <c r="E551" s="2">
        <f>+ROUNDDOWN(Tabla2[[#This Row],[Peso_kg]],0)</f>
        <v>50</v>
      </c>
      <c r="F551" s="2">
        <f>+D551/((C551/100)^2)</f>
        <v>18.924747174301014</v>
      </c>
      <c r="G551" s="2"/>
    </row>
    <row r="552" spans="1:7" x14ac:dyDescent="0.3">
      <c r="A552" t="s">
        <v>5</v>
      </c>
      <c r="B552">
        <v>15</v>
      </c>
      <c r="C552">
        <v>162</v>
      </c>
      <c r="D552">
        <v>46.9</v>
      </c>
      <c r="E552" s="2">
        <f>+ROUNDDOWN(Tabla2[[#This Row],[Peso_kg]],0)</f>
        <v>46</v>
      </c>
      <c r="F552" s="2">
        <f>+D552/((C552/100)^2)</f>
        <v>17.870751409846058</v>
      </c>
      <c r="G552" s="2"/>
    </row>
    <row r="553" spans="1:7" x14ac:dyDescent="0.3">
      <c r="A553" t="s">
        <v>5</v>
      </c>
      <c r="B553">
        <v>14</v>
      </c>
      <c r="C553">
        <v>163</v>
      </c>
      <c r="D553">
        <v>45</v>
      </c>
      <c r="E553" s="2">
        <f>+ROUNDDOWN(Tabla2[[#This Row],[Peso_kg]],0)</f>
        <v>45</v>
      </c>
      <c r="F553" s="2">
        <f>+D553/((C553/100)^2)</f>
        <v>16.937031879257784</v>
      </c>
      <c r="G553" s="2"/>
    </row>
    <row r="554" spans="1:7" x14ac:dyDescent="0.3">
      <c r="A554" t="s">
        <v>5</v>
      </c>
      <c r="B554">
        <v>14</v>
      </c>
      <c r="C554">
        <v>161</v>
      </c>
      <c r="D554">
        <v>47.1</v>
      </c>
      <c r="E554" s="2">
        <f>+ROUNDDOWN(Tabla2[[#This Row],[Peso_kg]],0)</f>
        <v>47</v>
      </c>
      <c r="F554" s="2">
        <f>+D554/((C554/100)^2)</f>
        <v>18.170595270244203</v>
      </c>
      <c r="G554" s="2"/>
    </row>
    <row r="555" spans="1:7" x14ac:dyDescent="0.3">
      <c r="A555" t="s">
        <v>4</v>
      </c>
      <c r="B555">
        <v>14</v>
      </c>
      <c r="C555">
        <v>173</v>
      </c>
      <c r="D555">
        <v>62</v>
      </c>
      <c r="E555" s="2">
        <f>+ROUNDDOWN(Tabla2[[#This Row],[Peso_kg]],0)</f>
        <v>62</v>
      </c>
      <c r="F555" s="2">
        <f>+D555/((C555/100)^2)</f>
        <v>20.715693808680545</v>
      </c>
      <c r="G555" s="2"/>
    </row>
    <row r="556" spans="1:7" x14ac:dyDescent="0.3">
      <c r="A556" t="s">
        <v>5</v>
      </c>
      <c r="B556">
        <v>14</v>
      </c>
      <c r="C556">
        <v>159</v>
      </c>
      <c r="D556">
        <v>69.599999999999994</v>
      </c>
      <c r="E556" s="2">
        <f>+ROUNDDOWN(Tabla2[[#This Row],[Peso_kg]],0)</f>
        <v>69</v>
      </c>
      <c r="F556" s="2">
        <f>+D556/((C556/100)^2)</f>
        <v>27.530556544440483</v>
      </c>
      <c r="G556" s="2"/>
    </row>
    <row r="557" spans="1:7" x14ac:dyDescent="0.3">
      <c r="A557" t="s">
        <v>4</v>
      </c>
      <c r="B557">
        <v>14</v>
      </c>
      <c r="C557">
        <v>157</v>
      </c>
      <c r="D557">
        <v>49.3</v>
      </c>
      <c r="E557" s="2">
        <f>+ROUNDDOWN(Tabla2[[#This Row],[Peso_kg]],0)</f>
        <v>49</v>
      </c>
      <c r="F557" s="2">
        <f>+D557/((C557/100)^2)</f>
        <v>20.000811391942875</v>
      </c>
      <c r="G557" s="2"/>
    </row>
    <row r="558" spans="1:7" x14ac:dyDescent="0.3">
      <c r="A558" t="s">
        <v>4</v>
      </c>
      <c r="B558">
        <v>16</v>
      </c>
      <c r="C558">
        <v>154</v>
      </c>
      <c r="D558">
        <v>58.4</v>
      </c>
      <c r="E558" s="2">
        <f>+ROUNDDOWN(Tabla2[[#This Row],[Peso_kg]],0)</f>
        <v>58</v>
      </c>
      <c r="F558" s="2">
        <f>+D558/((C558/100)^2)</f>
        <v>24.624725923427221</v>
      </c>
      <c r="G558" s="2"/>
    </row>
    <row r="559" spans="1:7" x14ac:dyDescent="0.3">
      <c r="A559" t="s">
        <v>4</v>
      </c>
      <c r="B559">
        <v>16</v>
      </c>
      <c r="C559">
        <v>153</v>
      </c>
      <c r="D559">
        <v>48.5</v>
      </c>
      <c r="E559" s="2">
        <f>+ROUNDDOWN(Tabla2[[#This Row],[Peso_kg]],0)</f>
        <v>48</v>
      </c>
      <c r="F559" s="2">
        <f>+D559/((C559/100)^2)</f>
        <v>20.718527062241019</v>
      </c>
      <c r="G559" s="2"/>
    </row>
    <row r="560" spans="1:7" x14ac:dyDescent="0.3">
      <c r="A560" t="s">
        <v>5</v>
      </c>
      <c r="B560">
        <v>14</v>
      </c>
      <c r="C560">
        <v>151</v>
      </c>
      <c r="D560">
        <v>51.5</v>
      </c>
      <c r="E560" s="2">
        <f>+ROUNDDOWN(Tabla2[[#This Row],[Peso_kg]],0)</f>
        <v>51</v>
      </c>
      <c r="F560" s="2">
        <f>+D560/((C560/100)^2)</f>
        <v>22.586728652252095</v>
      </c>
      <c r="G560" s="2"/>
    </row>
    <row r="561" spans="1:7" x14ac:dyDescent="0.3">
      <c r="A561" t="s">
        <v>4</v>
      </c>
      <c r="B561">
        <v>15</v>
      </c>
      <c r="C561">
        <v>154</v>
      </c>
      <c r="D561">
        <v>41.8</v>
      </c>
      <c r="E561" s="2">
        <f>+ROUNDDOWN(Tabla2[[#This Row],[Peso_kg]],0)</f>
        <v>41</v>
      </c>
      <c r="F561" s="2">
        <f>+D561/((C561/100)^2)</f>
        <v>17.625231910946194</v>
      </c>
      <c r="G561" s="2"/>
    </row>
    <row r="562" spans="1:7" x14ac:dyDescent="0.3">
      <c r="A562" t="s">
        <v>5</v>
      </c>
      <c r="B562">
        <v>15</v>
      </c>
      <c r="C562">
        <v>159</v>
      </c>
      <c r="D562">
        <v>55.5</v>
      </c>
      <c r="E562" s="2">
        <f>+ROUNDDOWN(Tabla2[[#This Row],[Peso_kg]],0)</f>
        <v>55</v>
      </c>
      <c r="F562" s="2">
        <f>+D562/((C562/100)^2)</f>
        <v>21.953245520351249</v>
      </c>
      <c r="G562" s="2"/>
    </row>
    <row r="563" spans="1:7" x14ac:dyDescent="0.3">
      <c r="A563" t="s">
        <v>4</v>
      </c>
      <c r="B563">
        <v>16</v>
      </c>
      <c r="C563">
        <v>162</v>
      </c>
      <c r="D563">
        <v>63.7</v>
      </c>
      <c r="E563" s="2">
        <f>+ROUNDDOWN(Tabla2[[#This Row],[Peso_kg]],0)</f>
        <v>63</v>
      </c>
      <c r="F563" s="2">
        <f>+D563/((C563/100)^2)</f>
        <v>24.272214601432704</v>
      </c>
      <c r="G563" s="2"/>
    </row>
    <row r="564" spans="1:7" x14ac:dyDescent="0.3">
      <c r="A564" t="s">
        <v>5</v>
      </c>
      <c r="B564">
        <v>16</v>
      </c>
      <c r="C564">
        <v>160</v>
      </c>
      <c r="D564">
        <v>72.900000000000006</v>
      </c>
      <c r="E564" s="2">
        <f>+ROUNDDOWN(Tabla2[[#This Row],[Peso_kg]],0)</f>
        <v>72</v>
      </c>
      <c r="F564" s="2">
        <f>+D564/((C564/100)^2)</f>
        <v>28.476562499999996</v>
      </c>
      <c r="G564" s="2"/>
    </row>
    <row r="565" spans="1:7" x14ac:dyDescent="0.3">
      <c r="A565" t="s">
        <v>5</v>
      </c>
      <c r="B565">
        <v>16</v>
      </c>
      <c r="C565">
        <v>154</v>
      </c>
      <c r="D565">
        <v>63.8</v>
      </c>
      <c r="E565" s="2">
        <f>+ROUNDDOWN(Tabla2[[#This Row],[Peso_kg]],0)</f>
        <v>63</v>
      </c>
      <c r="F565" s="2">
        <f>+D565/((C565/100)^2)</f>
        <v>26.901669758812616</v>
      </c>
      <c r="G565" s="2"/>
    </row>
    <row r="566" spans="1:7" x14ac:dyDescent="0.3">
      <c r="A566" t="s">
        <v>5</v>
      </c>
      <c r="B566">
        <v>15</v>
      </c>
      <c r="C566">
        <v>166</v>
      </c>
      <c r="D566">
        <v>61.6</v>
      </c>
      <c r="E566" s="2">
        <f>+ROUNDDOWN(Tabla2[[#This Row],[Peso_kg]],0)</f>
        <v>61</v>
      </c>
      <c r="F566" s="2">
        <f>+D566/((C566/100)^2)</f>
        <v>22.354478153578171</v>
      </c>
      <c r="G566" s="2"/>
    </row>
    <row r="567" spans="1:7" x14ac:dyDescent="0.3">
      <c r="A567" t="s">
        <v>4</v>
      </c>
      <c r="B567">
        <v>14</v>
      </c>
      <c r="C567">
        <v>164</v>
      </c>
      <c r="D567">
        <v>51.1</v>
      </c>
      <c r="E567" s="2">
        <f>+ROUNDDOWN(Tabla2[[#This Row],[Peso_kg]],0)</f>
        <v>51</v>
      </c>
      <c r="F567" s="2">
        <f>+D567/((C567/100)^2)</f>
        <v>18.999107674003572</v>
      </c>
      <c r="G567" s="2"/>
    </row>
    <row r="568" spans="1:7" x14ac:dyDescent="0.3">
      <c r="A568" t="s">
        <v>4</v>
      </c>
      <c r="B568">
        <v>16</v>
      </c>
      <c r="C568">
        <v>158</v>
      </c>
      <c r="D568">
        <v>74.2</v>
      </c>
      <c r="E568" s="2">
        <f>+ROUNDDOWN(Tabla2[[#This Row],[Peso_kg]],0)</f>
        <v>74</v>
      </c>
      <c r="F568" s="2">
        <f>+D568/((C568/100)^2)</f>
        <v>29.722800833199805</v>
      </c>
      <c r="G568" s="2"/>
    </row>
    <row r="569" spans="1:7" x14ac:dyDescent="0.3">
      <c r="A569" t="s">
        <v>5</v>
      </c>
      <c r="B569">
        <v>16</v>
      </c>
      <c r="C569">
        <v>155</v>
      </c>
      <c r="D569">
        <v>67.099999999999994</v>
      </c>
      <c r="E569" s="2">
        <f>+ROUNDDOWN(Tabla2[[#This Row],[Peso_kg]],0)</f>
        <v>67</v>
      </c>
      <c r="F569" s="2">
        <f>+D569/((C569/100)^2)</f>
        <v>27.929240374609776</v>
      </c>
      <c r="G569" s="2"/>
    </row>
    <row r="570" spans="1:7" x14ac:dyDescent="0.3">
      <c r="A570" t="s">
        <v>4</v>
      </c>
      <c r="B570">
        <v>14</v>
      </c>
      <c r="C570">
        <v>163</v>
      </c>
      <c r="D570">
        <v>41.5</v>
      </c>
      <c r="E570" s="2">
        <f>+ROUNDDOWN(Tabla2[[#This Row],[Peso_kg]],0)</f>
        <v>41</v>
      </c>
      <c r="F570" s="2">
        <f>+D570/((C570/100)^2)</f>
        <v>15.619707177537734</v>
      </c>
      <c r="G570" s="2"/>
    </row>
    <row r="571" spans="1:7" x14ac:dyDescent="0.3">
      <c r="A571" t="s">
        <v>5</v>
      </c>
      <c r="B571">
        <v>14</v>
      </c>
      <c r="C571">
        <v>161</v>
      </c>
      <c r="D571">
        <v>48.8</v>
      </c>
      <c r="E571" s="2">
        <f>+ROUNDDOWN(Tabla2[[#This Row],[Peso_kg]],0)</f>
        <v>48</v>
      </c>
      <c r="F571" s="2">
        <f>+D571/((C571/100)^2)</f>
        <v>18.826434165348555</v>
      </c>
      <c r="G571" s="2"/>
    </row>
    <row r="572" spans="1:7" x14ac:dyDescent="0.3">
      <c r="A572" t="s">
        <v>4</v>
      </c>
      <c r="B572">
        <v>14</v>
      </c>
      <c r="C572">
        <v>150</v>
      </c>
      <c r="D572">
        <v>57.3</v>
      </c>
      <c r="E572" s="2">
        <f>+ROUNDDOWN(Tabla2[[#This Row],[Peso_kg]],0)</f>
        <v>57</v>
      </c>
      <c r="F572" s="2">
        <f>+D572/((C572/100)^2)</f>
        <v>25.466666666666665</v>
      </c>
      <c r="G572" s="2"/>
    </row>
    <row r="573" spans="1:7" x14ac:dyDescent="0.3">
      <c r="A573" t="s">
        <v>4</v>
      </c>
      <c r="B573">
        <v>14</v>
      </c>
      <c r="C573">
        <v>159</v>
      </c>
      <c r="D573">
        <v>54.2</v>
      </c>
      <c r="E573" s="2">
        <f>+ROUNDDOWN(Tabla2[[#This Row],[Peso_kg]],0)</f>
        <v>54</v>
      </c>
      <c r="F573" s="2">
        <f>+D573/((C573/100)^2)</f>
        <v>21.43902535500969</v>
      </c>
      <c r="G573" s="2"/>
    </row>
    <row r="574" spans="1:7" x14ac:dyDescent="0.3">
      <c r="A574" t="s">
        <v>4</v>
      </c>
      <c r="B574">
        <v>15</v>
      </c>
      <c r="C574">
        <v>161</v>
      </c>
      <c r="D574">
        <v>49.9</v>
      </c>
      <c r="E574" s="2">
        <f>+ROUNDDOWN(Tabla2[[#This Row],[Peso_kg]],0)</f>
        <v>49</v>
      </c>
      <c r="F574" s="2">
        <f>+D574/((C574/100)^2)</f>
        <v>19.25080050923961</v>
      </c>
      <c r="G574" s="2"/>
    </row>
    <row r="575" spans="1:7" x14ac:dyDescent="0.3">
      <c r="A575" t="s">
        <v>4</v>
      </c>
      <c r="B575">
        <v>15</v>
      </c>
      <c r="C575">
        <v>154</v>
      </c>
      <c r="D575">
        <v>57.2</v>
      </c>
      <c r="E575" s="2">
        <f>+ROUNDDOWN(Tabla2[[#This Row],[Peso_kg]],0)</f>
        <v>57</v>
      </c>
      <c r="F575" s="2">
        <f>+D575/((C575/100)^2)</f>
        <v>24.118738404452692</v>
      </c>
      <c r="G575" s="2"/>
    </row>
    <row r="576" spans="1:7" x14ac:dyDescent="0.3">
      <c r="A576" t="s">
        <v>5</v>
      </c>
      <c r="B576">
        <v>15</v>
      </c>
      <c r="C576">
        <v>161</v>
      </c>
      <c r="D576">
        <v>74.599999999999994</v>
      </c>
      <c r="E576" s="2">
        <f>+ROUNDDOWN(Tabla2[[#This Row],[Peso_kg]],0)</f>
        <v>74</v>
      </c>
      <c r="F576" s="2">
        <f>+D576/((C576/100)^2)</f>
        <v>28.779753867520537</v>
      </c>
      <c r="G576" s="2"/>
    </row>
    <row r="577" spans="1:7" x14ac:dyDescent="0.3">
      <c r="A577" t="s">
        <v>4</v>
      </c>
      <c r="B577">
        <v>14</v>
      </c>
      <c r="C577">
        <v>150</v>
      </c>
      <c r="D577">
        <v>59.7</v>
      </c>
      <c r="E577" s="2">
        <f>+ROUNDDOWN(Tabla2[[#This Row],[Peso_kg]],0)</f>
        <v>59</v>
      </c>
      <c r="F577" s="2">
        <f>+D577/((C577/100)^2)</f>
        <v>26.533333333333335</v>
      </c>
      <c r="G577" s="2"/>
    </row>
    <row r="578" spans="1:7" x14ac:dyDescent="0.3">
      <c r="A578" t="s">
        <v>5</v>
      </c>
      <c r="B578">
        <v>15</v>
      </c>
      <c r="C578">
        <v>168</v>
      </c>
      <c r="D578">
        <v>86</v>
      </c>
      <c r="E578" s="2">
        <f>+ROUNDDOWN(Tabla2[[#This Row],[Peso_kg]],0)</f>
        <v>86</v>
      </c>
      <c r="F578" s="2">
        <f>+D578/((C578/100)^2)</f>
        <v>30.470521541950117</v>
      </c>
      <c r="G578" s="2"/>
    </row>
    <row r="579" spans="1:7" x14ac:dyDescent="0.3">
      <c r="A579" t="s">
        <v>4</v>
      </c>
      <c r="B579">
        <v>14</v>
      </c>
      <c r="C579">
        <v>168</v>
      </c>
      <c r="D579">
        <v>43.1</v>
      </c>
      <c r="E579" s="2">
        <f>+ROUNDDOWN(Tabla2[[#This Row],[Peso_kg]],0)</f>
        <v>43</v>
      </c>
      <c r="F579" s="2">
        <f>+D579/((C579/100)^2)</f>
        <v>15.270691609977327</v>
      </c>
      <c r="G579" s="2"/>
    </row>
    <row r="580" spans="1:7" x14ac:dyDescent="0.3">
      <c r="A580" t="s">
        <v>4</v>
      </c>
      <c r="B580">
        <v>16</v>
      </c>
      <c r="C580">
        <v>158</v>
      </c>
      <c r="D580">
        <v>53.4</v>
      </c>
      <c r="E580" s="2">
        <f>+ROUNDDOWN(Tabla2[[#This Row],[Peso_kg]],0)</f>
        <v>53</v>
      </c>
      <c r="F580" s="2">
        <f>+D580/((C580/100)^2)</f>
        <v>21.39080275596859</v>
      </c>
      <c r="G580" s="2"/>
    </row>
    <row r="581" spans="1:7" x14ac:dyDescent="0.3">
      <c r="A581" t="s">
        <v>4</v>
      </c>
      <c r="B581">
        <v>16</v>
      </c>
      <c r="C581">
        <v>162</v>
      </c>
      <c r="D581">
        <v>58.8</v>
      </c>
      <c r="E581" s="2">
        <f>+ROUNDDOWN(Tabla2[[#This Row],[Peso_kg]],0)</f>
        <v>58</v>
      </c>
      <c r="F581" s="2">
        <f>+D581/((C581/100)^2)</f>
        <v>22.405121170553265</v>
      </c>
      <c r="G581" s="2"/>
    </row>
    <row r="582" spans="1:7" x14ac:dyDescent="0.3">
      <c r="A582" t="s">
        <v>4</v>
      </c>
      <c r="B582">
        <v>15</v>
      </c>
      <c r="C582">
        <v>143</v>
      </c>
      <c r="D582">
        <v>78.400000000000006</v>
      </c>
      <c r="E582" s="2">
        <f>+ROUNDDOWN(Tabla2[[#This Row],[Peso_kg]],0)</f>
        <v>78</v>
      </c>
      <c r="F582" s="2">
        <f>+D582/((C582/100)^2)</f>
        <v>38.339283094527858</v>
      </c>
      <c r="G582" s="2"/>
    </row>
    <row r="583" spans="1:7" x14ac:dyDescent="0.3">
      <c r="A583" t="s">
        <v>4</v>
      </c>
      <c r="B583">
        <v>16</v>
      </c>
      <c r="C583">
        <v>152</v>
      </c>
      <c r="D583">
        <v>51.7</v>
      </c>
      <c r="E583" s="2">
        <f>+ROUNDDOWN(Tabla2[[#This Row],[Peso_kg]],0)</f>
        <v>51</v>
      </c>
      <c r="F583" s="2">
        <f>+D583/((C583/100)^2)</f>
        <v>22.377077562326871</v>
      </c>
      <c r="G583" s="2"/>
    </row>
    <row r="584" spans="1:7" x14ac:dyDescent="0.3">
      <c r="A584" t="s">
        <v>4</v>
      </c>
      <c r="B584">
        <v>15</v>
      </c>
      <c r="C584">
        <v>158</v>
      </c>
      <c r="D584">
        <v>64</v>
      </c>
      <c r="E584" s="2">
        <f>+ROUNDDOWN(Tabla2[[#This Row],[Peso_kg]],0)</f>
        <v>64</v>
      </c>
      <c r="F584" s="2">
        <f>+D584/((C584/100)^2)</f>
        <v>25.63691716071142</v>
      </c>
      <c r="G584" s="2"/>
    </row>
    <row r="585" spans="1:7" x14ac:dyDescent="0.3">
      <c r="A585" t="s">
        <v>5</v>
      </c>
      <c r="B585">
        <v>14</v>
      </c>
      <c r="C585">
        <v>152</v>
      </c>
      <c r="D585">
        <v>61.5</v>
      </c>
      <c r="E585" s="2">
        <f>+ROUNDDOWN(Tabla2[[#This Row],[Peso_kg]],0)</f>
        <v>61</v>
      </c>
      <c r="F585" s="2">
        <f>+D585/((C585/100)^2)</f>
        <v>26.61876731301939</v>
      </c>
      <c r="G585" s="2"/>
    </row>
    <row r="586" spans="1:7" x14ac:dyDescent="0.3">
      <c r="A586" t="s">
        <v>5</v>
      </c>
      <c r="B586">
        <v>16</v>
      </c>
      <c r="C586">
        <v>164</v>
      </c>
      <c r="D586">
        <v>64.599999999999994</v>
      </c>
      <c r="E586" s="2">
        <f>+ROUNDDOWN(Tabla2[[#This Row],[Peso_kg]],0)</f>
        <v>64</v>
      </c>
      <c r="F586" s="2">
        <f>+D586/((C586/100)^2)</f>
        <v>24.018441403926236</v>
      </c>
      <c r="G586" s="2"/>
    </row>
    <row r="587" spans="1:7" x14ac:dyDescent="0.3">
      <c r="A587" t="s">
        <v>5</v>
      </c>
      <c r="B587">
        <v>15</v>
      </c>
      <c r="C587">
        <v>173</v>
      </c>
      <c r="D587">
        <v>57.3</v>
      </c>
      <c r="E587" s="2">
        <f>+ROUNDDOWN(Tabla2[[#This Row],[Peso_kg]],0)</f>
        <v>57</v>
      </c>
      <c r="F587" s="2">
        <f>+D587/((C587/100)^2)</f>
        <v>19.145310568345081</v>
      </c>
      <c r="G587" s="2"/>
    </row>
    <row r="588" spans="1:7" x14ac:dyDescent="0.3">
      <c r="A588" t="s">
        <v>4</v>
      </c>
      <c r="B588">
        <v>14</v>
      </c>
      <c r="C588">
        <v>152</v>
      </c>
      <c r="D588">
        <v>49.2</v>
      </c>
      <c r="E588" s="2">
        <f>+ROUNDDOWN(Tabla2[[#This Row],[Peso_kg]],0)</f>
        <v>49</v>
      </c>
      <c r="F588" s="2">
        <f>+D588/((C588/100)^2)</f>
        <v>21.295013850415515</v>
      </c>
      <c r="G588" s="2"/>
    </row>
    <row r="589" spans="1:7" x14ac:dyDescent="0.3">
      <c r="A589" t="s">
        <v>4</v>
      </c>
      <c r="B589">
        <v>15</v>
      </c>
      <c r="C589">
        <v>154</v>
      </c>
      <c r="D589">
        <v>56.9</v>
      </c>
      <c r="E589" s="2">
        <f>+ROUNDDOWN(Tabla2[[#This Row],[Peso_kg]],0)</f>
        <v>56</v>
      </c>
      <c r="F589" s="2">
        <f>+D589/((C589/100)^2)</f>
        <v>23.992241524709058</v>
      </c>
      <c r="G589" s="2"/>
    </row>
    <row r="590" spans="1:7" x14ac:dyDescent="0.3">
      <c r="A590" t="s">
        <v>5</v>
      </c>
      <c r="B590">
        <v>14</v>
      </c>
      <c r="C590">
        <v>161</v>
      </c>
      <c r="D590">
        <v>55.2</v>
      </c>
      <c r="E590" s="2">
        <f>+ROUNDDOWN(Tabla2[[#This Row],[Peso_kg]],0)</f>
        <v>55</v>
      </c>
      <c r="F590" s="2">
        <f>+D590/((C590/100)^2)</f>
        <v>21.295474711623779</v>
      </c>
      <c r="G590" s="2"/>
    </row>
    <row r="591" spans="1:7" x14ac:dyDescent="0.3">
      <c r="A591" t="s">
        <v>5</v>
      </c>
      <c r="B591">
        <v>14</v>
      </c>
      <c r="C591">
        <v>170</v>
      </c>
      <c r="D591">
        <v>40.9</v>
      </c>
      <c r="E591" s="2">
        <f>+ROUNDDOWN(Tabla2[[#This Row],[Peso_kg]],0)</f>
        <v>40</v>
      </c>
      <c r="F591" s="2">
        <f>+D591/((C591/100)^2)</f>
        <v>14.152249134948098</v>
      </c>
      <c r="G591" s="2"/>
    </row>
    <row r="592" spans="1:7" x14ac:dyDescent="0.3">
      <c r="A592" t="s">
        <v>4</v>
      </c>
      <c r="B592">
        <v>16</v>
      </c>
      <c r="C592">
        <v>151</v>
      </c>
      <c r="D592">
        <v>68.900000000000006</v>
      </c>
      <c r="E592" s="2">
        <f>+ROUNDDOWN(Tabla2[[#This Row],[Peso_kg]],0)</f>
        <v>68</v>
      </c>
      <c r="F592" s="2">
        <f>+D592/((C592/100)^2)</f>
        <v>30.21797289592562</v>
      </c>
      <c r="G592" s="2"/>
    </row>
    <row r="593" spans="1:7" x14ac:dyDescent="0.3">
      <c r="A593" t="s">
        <v>5</v>
      </c>
      <c r="B593">
        <v>16</v>
      </c>
      <c r="C593">
        <v>161</v>
      </c>
      <c r="D593">
        <v>69.8</v>
      </c>
      <c r="E593" s="2">
        <f>+ROUNDDOWN(Tabla2[[#This Row],[Peso_kg]],0)</f>
        <v>69</v>
      </c>
      <c r="F593" s="2">
        <f>+D593/((C593/100)^2)</f>
        <v>26.927973457814122</v>
      </c>
      <c r="G593" s="2"/>
    </row>
    <row r="594" spans="1:7" x14ac:dyDescent="0.3">
      <c r="A594" t="s">
        <v>4</v>
      </c>
      <c r="B594">
        <v>16</v>
      </c>
      <c r="C594">
        <v>172</v>
      </c>
      <c r="D594">
        <v>50.2</v>
      </c>
      <c r="E594" s="2">
        <f>+ROUNDDOWN(Tabla2[[#This Row],[Peso_kg]],0)</f>
        <v>50</v>
      </c>
      <c r="F594" s="2">
        <f>+D594/((C594/100)^2)</f>
        <v>16.968631692806927</v>
      </c>
      <c r="G594" s="2"/>
    </row>
    <row r="595" spans="1:7" x14ac:dyDescent="0.3">
      <c r="A595" t="s">
        <v>4</v>
      </c>
      <c r="B595">
        <v>15</v>
      </c>
      <c r="C595">
        <v>148</v>
      </c>
      <c r="D595">
        <v>51.5</v>
      </c>
      <c r="E595" s="2">
        <f>+ROUNDDOWN(Tabla2[[#This Row],[Peso_kg]],0)</f>
        <v>51</v>
      </c>
      <c r="F595" s="2">
        <f>+D595/((C595/100)^2)</f>
        <v>23.511687363038714</v>
      </c>
      <c r="G595" s="2"/>
    </row>
    <row r="596" spans="1:7" x14ac:dyDescent="0.3">
      <c r="A596" t="s">
        <v>4</v>
      </c>
      <c r="B596">
        <v>16</v>
      </c>
      <c r="C596">
        <v>151</v>
      </c>
      <c r="D596">
        <v>59</v>
      </c>
      <c r="E596" s="2">
        <f>+ROUNDDOWN(Tabla2[[#This Row],[Peso_kg]],0)</f>
        <v>59</v>
      </c>
      <c r="F596" s="2">
        <f>+D596/((C596/100)^2)</f>
        <v>25.876058067628612</v>
      </c>
      <c r="G596" s="2"/>
    </row>
    <row r="597" spans="1:7" x14ac:dyDescent="0.3">
      <c r="A597" t="s">
        <v>5</v>
      </c>
      <c r="B597">
        <v>14</v>
      </c>
      <c r="C597">
        <v>157</v>
      </c>
      <c r="D597">
        <v>44.8</v>
      </c>
      <c r="E597" s="2">
        <f>+ROUNDDOWN(Tabla2[[#This Row],[Peso_kg]],0)</f>
        <v>44</v>
      </c>
      <c r="F597" s="2">
        <f>+D597/((C597/100)^2)</f>
        <v>18.17517952046736</v>
      </c>
      <c r="G597" s="2"/>
    </row>
    <row r="598" spans="1:7" x14ac:dyDescent="0.3">
      <c r="A598" t="s">
        <v>4</v>
      </c>
      <c r="B598">
        <v>15</v>
      </c>
      <c r="C598">
        <v>156</v>
      </c>
      <c r="D598">
        <v>57.6</v>
      </c>
      <c r="E598" s="2">
        <f>+ROUNDDOWN(Tabla2[[#This Row],[Peso_kg]],0)</f>
        <v>57</v>
      </c>
      <c r="F598" s="2">
        <f>+D598/((C598/100)^2)</f>
        <v>23.668639053254438</v>
      </c>
      <c r="G598" s="2"/>
    </row>
    <row r="599" spans="1:7" x14ac:dyDescent="0.3">
      <c r="A599" t="s">
        <v>4</v>
      </c>
      <c r="B599">
        <v>16</v>
      </c>
      <c r="C599">
        <v>165</v>
      </c>
      <c r="D599">
        <v>59.8</v>
      </c>
      <c r="E599" s="2">
        <f>+ROUNDDOWN(Tabla2[[#This Row],[Peso_kg]],0)</f>
        <v>59</v>
      </c>
      <c r="F599" s="2">
        <f>+D599/((C599/100)^2)</f>
        <v>21.96510560146924</v>
      </c>
      <c r="G599" s="2"/>
    </row>
    <row r="600" spans="1:7" x14ac:dyDescent="0.3">
      <c r="A600" t="s">
        <v>5</v>
      </c>
      <c r="B600">
        <v>16</v>
      </c>
      <c r="C600">
        <v>161</v>
      </c>
      <c r="D600">
        <v>80.3</v>
      </c>
      <c r="E600" s="2">
        <f>+ROUNDDOWN(Tabla2[[#This Row],[Peso_kg]],0)</f>
        <v>80</v>
      </c>
      <c r="F600" s="2">
        <f>+D600/((C600/100)^2)</f>
        <v>30.978743104046906</v>
      </c>
      <c r="G600" s="2"/>
    </row>
    <row r="601" spans="1:7" x14ac:dyDescent="0.3">
      <c r="A601" t="s">
        <v>5</v>
      </c>
      <c r="B601">
        <v>16</v>
      </c>
      <c r="C601">
        <v>148</v>
      </c>
      <c r="D601">
        <v>61.2</v>
      </c>
      <c r="E601" s="2">
        <f>+ROUNDDOWN(Tabla2[[#This Row],[Peso_kg]],0)</f>
        <v>61</v>
      </c>
      <c r="F601" s="2">
        <f>+D601/((C601/100)^2)</f>
        <v>27.940102264426592</v>
      </c>
      <c r="G601" s="2"/>
    </row>
    <row r="602" spans="1:7" x14ac:dyDescent="0.3">
      <c r="A602" t="s">
        <v>5</v>
      </c>
      <c r="B602">
        <v>16</v>
      </c>
      <c r="C602">
        <v>163</v>
      </c>
      <c r="D602">
        <v>41.2</v>
      </c>
      <c r="E602" s="2">
        <f>+ROUNDDOWN(Tabla2[[#This Row],[Peso_kg]],0)</f>
        <v>41</v>
      </c>
      <c r="F602" s="2">
        <f>+D602/((C602/100)^2)</f>
        <v>15.506793631676015</v>
      </c>
      <c r="G602" s="2"/>
    </row>
    <row r="603" spans="1:7" x14ac:dyDescent="0.3">
      <c r="A603" t="s">
        <v>5</v>
      </c>
      <c r="B603">
        <v>15</v>
      </c>
      <c r="C603">
        <v>156</v>
      </c>
      <c r="D603">
        <v>55</v>
      </c>
      <c r="E603" s="2">
        <f>+ROUNDDOWN(Tabla2[[#This Row],[Peso_kg]],0)</f>
        <v>55</v>
      </c>
      <c r="F603" s="2">
        <f>+D603/((C603/100)^2)</f>
        <v>22.600262984878366</v>
      </c>
      <c r="G603" s="2"/>
    </row>
    <row r="604" spans="1:7" x14ac:dyDescent="0.3">
      <c r="A604" t="s">
        <v>5</v>
      </c>
      <c r="B604">
        <v>15</v>
      </c>
      <c r="C604">
        <v>168</v>
      </c>
      <c r="D604">
        <v>60.1</v>
      </c>
      <c r="E604" s="2">
        <f>+ROUNDDOWN(Tabla2[[#This Row],[Peso_kg]],0)</f>
        <v>60</v>
      </c>
      <c r="F604" s="2">
        <f>+D604/((C604/100)^2)</f>
        <v>21.293934240362816</v>
      </c>
      <c r="G604" s="2"/>
    </row>
    <row r="605" spans="1:7" x14ac:dyDescent="0.3">
      <c r="A605" t="s">
        <v>4</v>
      </c>
      <c r="B605">
        <v>14</v>
      </c>
      <c r="C605">
        <v>155</v>
      </c>
      <c r="D605">
        <v>59.3</v>
      </c>
      <c r="E605" s="2">
        <f>+ROUNDDOWN(Tabla2[[#This Row],[Peso_kg]],0)</f>
        <v>59</v>
      </c>
      <c r="F605" s="2">
        <f>+D605/((C605/100)^2)</f>
        <v>24.68262226847034</v>
      </c>
      <c r="G605" s="2"/>
    </row>
    <row r="606" spans="1:7" x14ac:dyDescent="0.3">
      <c r="A606" t="s">
        <v>4</v>
      </c>
      <c r="B606">
        <v>15</v>
      </c>
      <c r="C606">
        <v>155</v>
      </c>
      <c r="D606">
        <v>52.3</v>
      </c>
      <c r="E606" s="2">
        <f>+ROUNDDOWN(Tabla2[[#This Row],[Peso_kg]],0)</f>
        <v>52</v>
      </c>
      <c r="F606" s="2">
        <f>+D606/((C606/100)^2)</f>
        <v>21.768990634755458</v>
      </c>
      <c r="G606" s="2"/>
    </row>
    <row r="607" spans="1:7" x14ac:dyDescent="0.3">
      <c r="A607" t="s">
        <v>4</v>
      </c>
      <c r="B607">
        <v>15</v>
      </c>
      <c r="C607">
        <v>163</v>
      </c>
      <c r="D607">
        <v>48.6</v>
      </c>
      <c r="E607" s="2">
        <f>+ROUNDDOWN(Tabla2[[#This Row],[Peso_kg]],0)</f>
        <v>48</v>
      </c>
      <c r="F607" s="2">
        <f>+D607/((C607/100)^2)</f>
        <v>18.291994429598407</v>
      </c>
      <c r="G607" s="2"/>
    </row>
    <row r="608" spans="1:7" x14ac:dyDescent="0.3">
      <c r="A608" t="s">
        <v>4</v>
      </c>
      <c r="B608">
        <v>14</v>
      </c>
      <c r="C608">
        <v>165</v>
      </c>
      <c r="D608">
        <v>51.5</v>
      </c>
      <c r="E608" s="2">
        <f>+ROUNDDOWN(Tabla2[[#This Row],[Peso_kg]],0)</f>
        <v>51</v>
      </c>
      <c r="F608" s="2">
        <f>+D608/((C608/100)^2)</f>
        <v>18.916437098255283</v>
      </c>
      <c r="G608" s="2"/>
    </row>
    <row r="609" spans="1:7" x14ac:dyDescent="0.3">
      <c r="A609" t="s">
        <v>4</v>
      </c>
      <c r="B609">
        <v>15</v>
      </c>
      <c r="C609">
        <v>162</v>
      </c>
      <c r="D609">
        <v>42.7</v>
      </c>
      <c r="E609" s="2">
        <f>+ROUNDDOWN(Tabla2[[#This Row],[Peso_kg]],0)</f>
        <v>42</v>
      </c>
      <c r="F609" s="2">
        <f>+D609/((C609/100)^2)</f>
        <v>16.270385611949397</v>
      </c>
      <c r="G609" s="2"/>
    </row>
    <row r="610" spans="1:7" x14ac:dyDescent="0.3">
      <c r="A610" t="s">
        <v>5</v>
      </c>
      <c r="B610">
        <v>14</v>
      </c>
      <c r="C610">
        <v>148</v>
      </c>
      <c r="D610">
        <v>46.6</v>
      </c>
      <c r="E610" s="2">
        <f>+ROUNDDOWN(Tabla2[[#This Row],[Peso_kg]],0)</f>
        <v>46</v>
      </c>
      <c r="F610" s="2">
        <f>+D610/((C610/100)^2)</f>
        <v>21.274653031409791</v>
      </c>
      <c r="G610" s="2"/>
    </row>
    <row r="611" spans="1:7" x14ac:dyDescent="0.3">
      <c r="A611" t="s">
        <v>4</v>
      </c>
      <c r="B611">
        <v>15</v>
      </c>
      <c r="C611">
        <v>163</v>
      </c>
      <c r="D611">
        <v>57.1</v>
      </c>
      <c r="E611" s="2">
        <f>+ROUNDDOWN(Tabla2[[#This Row],[Peso_kg]],0)</f>
        <v>57</v>
      </c>
      <c r="F611" s="2">
        <f>+D611/((C611/100)^2)</f>
        <v>21.491211562347097</v>
      </c>
      <c r="G611" s="2"/>
    </row>
    <row r="612" spans="1:7" x14ac:dyDescent="0.3">
      <c r="A612" t="s">
        <v>4</v>
      </c>
      <c r="B612">
        <v>14</v>
      </c>
      <c r="C612">
        <v>153</v>
      </c>
      <c r="D612">
        <v>52.5</v>
      </c>
      <c r="E612" s="2">
        <f>+ROUNDDOWN(Tabla2[[#This Row],[Peso_kg]],0)</f>
        <v>52</v>
      </c>
      <c r="F612" s="2">
        <f>+D612/((C612/100)^2)</f>
        <v>22.427271562219659</v>
      </c>
      <c r="G612" s="2"/>
    </row>
    <row r="613" spans="1:7" x14ac:dyDescent="0.3">
      <c r="A613" t="s">
        <v>5</v>
      </c>
      <c r="B613">
        <v>15</v>
      </c>
      <c r="C613">
        <v>161</v>
      </c>
      <c r="D613">
        <v>54.5</v>
      </c>
      <c r="E613" s="2">
        <f>+ROUNDDOWN(Tabla2[[#This Row],[Peso_kg]],0)</f>
        <v>54</v>
      </c>
      <c r="F613" s="2">
        <f>+D613/((C613/100)^2)</f>
        <v>21.025423401874924</v>
      </c>
      <c r="G613" s="2"/>
    </row>
    <row r="614" spans="1:7" x14ac:dyDescent="0.3">
      <c r="A614" t="s">
        <v>5</v>
      </c>
      <c r="B614">
        <v>16</v>
      </c>
      <c r="C614">
        <v>150</v>
      </c>
      <c r="D614">
        <v>71.5</v>
      </c>
      <c r="E614" s="2">
        <f>+ROUNDDOWN(Tabla2[[#This Row],[Peso_kg]],0)</f>
        <v>71</v>
      </c>
      <c r="F614" s="2">
        <f>+D614/((C614/100)^2)</f>
        <v>31.777777777777779</v>
      </c>
      <c r="G614" s="2"/>
    </row>
    <row r="615" spans="1:7" x14ac:dyDescent="0.3">
      <c r="A615" t="s">
        <v>4</v>
      </c>
      <c r="B615">
        <v>15</v>
      </c>
      <c r="C615">
        <v>162</v>
      </c>
      <c r="D615">
        <v>49.4</v>
      </c>
      <c r="E615" s="2">
        <f>+ROUNDDOWN(Tabla2[[#This Row],[Peso_kg]],0)</f>
        <v>49</v>
      </c>
      <c r="F615" s="2">
        <f>+D615/((C615/100)^2)</f>
        <v>18.823350099070261</v>
      </c>
      <c r="G615" s="2"/>
    </row>
    <row r="616" spans="1:7" x14ac:dyDescent="0.3">
      <c r="A616" t="s">
        <v>4</v>
      </c>
      <c r="B616">
        <v>15</v>
      </c>
      <c r="C616">
        <v>154</v>
      </c>
      <c r="D616">
        <v>75.7</v>
      </c>
      <c r="E616" s="2">
        <f>+ROUNDDOWN(Tabla2[[#This Row],[Peso_kg]],0)</f>
        <v>75</v>
      </c>
      <c r="F616" s="2">
        <f>+D616/((C616/100)^2)</f>
        <v>31.919379321976727</v>
      </c>
      <c r="G616" s="2"/>
    </row>
    <row r="617" spans="1:7" x14ac:dyDescent="0.3">
      <c r="A617" t="s">
        <v>4</v>
      </c>
      <c r="B617">
        <v>15</v>
      </c>
      <c r="C617">
        <v>151</v>
      </c>
      <c r="D617">
        <v>57.2</v>
      </c>
      <c r="E617" s="2">
        <f>+ROUNDDOWN(Tabla2[[#This Row],[Peso_kg]],0)</f>
        <v>57</v>
      </c>
      <c r="F617" s="2">
        <f>+D617/((C617/100)^2)</f>
        <v>25.08661900793825</v>
      </c>
      <c r="G617" s="2"/>
    </row>
    <row r="618" spans="1:7" x14ac:dyDescent="0.3">
      <c r="A618" t="s">
        <v>4</v>
      </c>
      <c r="B618">
        <v>14</v>
      </c>
      <c r="C618">
        <v>164</v>
      </c>
      <c r="D618">
        <v>56.7</v>
      </c>
      <c r="E618" s="2">
        <f>+ROUNDDOWN(Tabla2[[#This Row],[Peso_kg]],0)</f>
        <v>56</v>
      </c>
      <c r="F618" s="2">
        <f>+D618/((C618/100)^2)</f>
        <v>21.081201665675199</v>
      </c>
      <c r="G618" s="2"/>
    </row>
    <row r="619" spans="1:7" x14ac:dyDescent="0.3">
      <c r="A619" t="s">
        <v>4</v>
      </c>
      <c r="B619">
        <v>14</v>
      </c>
      <c r="C619">
        <v>161</v>
      </c>
      <c r="D619">
        <v>53.8</v>
      </c>
      <c r="E619" s="2">
        <f>+ROUNDDOWN(Tabla2[[#This Row],[Peso_kg]],0)</f>
        <v>53</v>
      </c>
      <c r="F619" s="2">
        <f>+D619/((C619/100)^2)</f>
        <v>20.755372092126073</v>
      </c>
      <c r="G619" s="2"/>
    </row>
    <row r="620" spans="1:7" x14ac:dyDescent="0.3">
      <c r="A620" t="s">
        <v>5</v>
      </c>
      <c r="B620">
        <v>16</v>
      </c>
      <c r="C620">
        <v>155</v>
      </c>
      <c r="D620">
        <v>68.400000000000006</v>
      </c>
      <c r="E620" s="2">
        <f>+ROUNDDOWN(Tabla2[[#This Row],[Peso_kg]],0)</f>
        <v>68</v>
      </c>
      <c r="F620" s="2">
        <f>+D620/((C620/100)^2)</f>
        <v>28.470343392299686</v>
      </c>
      <c r="G620" s="2"/>
    </row>
    <row r="621" spans="1:7" x14ac:dyDescent="0.3">
      <c r="A621" t="s">
        <v>5</v>
      </c>
      <c r="B621">
        <v>16</v>
      </c>
      <c r="C621">
        <v>169</v>
      </c>
      <c r="D621">
        <v>60.7</v>
      </c>
      <c r="E621" s="2">
        <f>+ROUNDDOWN(Tabla2[[#This Row],[Peso_kg]],0)</f>
        <v>60</v>
      </c>
      <c r="F621" s="2">
        <f>+D621/((C621/100)^2)</f>
        <v>21.252757256398588</v>
      </c>
      <c r="G621" s="2"/>
    </row>
    <row r="622" spans="1:7" x14ac:dyDescent="0.3">
      <c r="A622" t="s">
        <v>4</v>
      </c>
      <c r="B622">
        <v>16</v>
      </c>
      <c r="C622">
        <v>157</v>
      </c>
      <c r="D622">
        <v>53.8</v>
      </c>
      <c r="E622" s="2">
        <f>+ROUNDDOWN(Tabla2[[#This Row],[Peso_kg]],0)</f>
        <v>53</v>
      </c>
      <c r="F622" s="2">
        <f>+D622/((C622/100)^2)</f>
        <v>21.826443263418394</v>
      </c>
      <c r="G622" s="2"/>
    </row>
    <row r="623" spans="1:7" x14ac:dyDescent="0.3">
      <c r="A623" t="s">
        <v>4</v>
      </c>
      <c r="B623">
        <v>14</v>
      </c>
      <c r="C623">
        <v>160</v>
      </c>
      <c r="D623">
        <v>49.3</v>
      </c>
      <c r="E623" s="2">
        <f>+ROUNDDOWN(Tabla2[[#This Row],[Peso_kg]],0)</f>
        <v>49</v>
      </c>
      <c r="F623" s="2">
        <f>+D623/((C623/100)^2)</f>
        <v>19.257812499999996</v>
      </c>
      <c r="G623" s="2"/>
    </row>
    <row r="624" spans="1:7" x14ac:dyDescent="0.3">
      <c r="A624" t="s">
        <v>5</v>
      </c>
      <c r="B624">
        <v>16</v>
      </c>
      <c r="C624">
        <v>161</v>
      </c>
      <c r="D624">
        <v>53.7</v>
      </c>
      <c r="E624" s="2">
        <f>+ROUNDDOWN(Tabla2[[#This Row],[Peso_kg]],0)</f>
        <v>53</v>
      </c>
      <c r="F624" s="2">
        <f>+D624/((C624/100)^2)</f>
        <v>20.716793333590523</v>
      </c>
      <c r="G624" s="2"/>
    </row>
    <row r="625" spans="1:7" x14ac:dyDescent="0.3">
      <c r="A625" t="s">
        <v>5</v>
      </c>
      <c r="B625">
        <v>15</v>
      </c>
      <c r="C625">
        <v>155</v>
      </c>
      <c r="D625">
        <v>63</v>
      </c>
      <c r="E625" s="2">
        <f>+ROUNDDOWN(Tabla2[[#This Row],[Peso_kg]],0)</f>
        <v>63</v>
      </c>
      <c r="F625" s="2">
        <f>+D625/((C625/100)^2)</f>
        <v>26.22268470343392</v>
      </c>
      <c r="G625" s="2"/>
    </row>
    <row r="626" spans="1:7" x14ac:dyDescent="0.3">
      <c r="A626" t="s">
        <v>4</v>
      </c>
      <c r="B626">
        <v>16</v>
      </c>
      <c r="C626">
        <v>163</v>
      </c>
      <c r="D626">
        <v>63.4</v>
      </c>
      <c r="E626" s="2">
        <f>+ROUNDDOWN(Tabla2[[#This Row],[Peso_kg]],0)</f>
        <v>63</v>
      </c>
      <c r="F626" s="2">
        <f>+D626/((C626/100)^2)</f>
        <v>23.862396025443186</v>
      </c>
      <c r="G626" s="2"/>
    </row>
    <row r="627" spans="1:7" x14ac:dyDescent="0.3">
      <c r="A627" t="s">
        <v>4</v>
      </c>
      <c r="B627">
        <v>15</v>
      </c>
      <c r="C627">
        <v>156</v>
      </c>
      <c r="D627">
        <v>36.299999999999997</v>
      </c>
      <c r="E627" s="2">
        <f>+ROUNDDOWN(Tabla2[[#This Row],[Peso_kg]],0)</f>
        <v>36</v>
      </c>
      <c r="F627" s="2">
        <f>+D627/((C627/100)^2)</f>
        <v>14.916173570019721</v>
      </c>
      <c r="G627" s="2"/>
    </row>
    <row r="628" spans="1:7" x14ac:dyDescent="0.3">
      <c r="A628" t="s">
        <v>4</v>
      </c>
      <c r="B628">
        <v>15</v>
      </c>
      <c r="C628">
        <v>157</v>
      </c>
      <c r="D628">
        <v>48.3</v>
      </c>
      <c r="E628" s="2">
        <f>+ROUNDDOWN(Tabla2[[#This Row],[Peso_kg]],0)</f>
        <v>48</v>
      </c>
      <c r="F628" s="2">
        <f>+D628/((C628/100)^2)</f>
        <v>19.595115420503873</v>
      </c>
      <c r="G628" s="2"/>
    </row>
    <row r="629" spans="1:7" x14ac:dyDescent="0.3">
      <c r="A629" t="s">
        <v>4</v>
      </c>
      <c r="B629">
        <v>14</v>
      </c>
      <c r="C629">
        <v>169</v>
      </c>
      <c r="D629">
        <v>40.1</v>
      </c>
      <c r="E629" s="2">
        <f>+ROUNDDOWN(Tabla2[[#This Row],[Peso_kg]],0)</f>
        <v>40</v>
      </c>
      <c r="F629" s="2">
        <f>+D629/((C629/100)^2)</f>
        <v>14.040124645495608</v>
      </c>
      <c r="G629" s="2"/>
    </row>
    <row r="630" spans="1:7" x14ac:dyDescent="0.3">
      <c r="A630" t="s">
        <v>5</v>
      </c>
      <c r="B630">
        <v>15</v>
      </c>
      <c r="C630">
        <v>153</v>
      </c>
      <c r="D630">
        <v>64.599999999999994</v>
      </c>
      <c r="E630" s="2">
        <f>+ROUNDDOWN(Tabla2[[#This Row],[Peso_kg]],0)</f>
        <v>64</v>
      </c>
      <c r="F630" s="2">
        <f>+D630/((C630/100)^2)</f>
        <v>27.596223674655047</v>
      </c>
      <c r="G630" s="2"/>
    </row>
    <row r="631" spans="1:7" x14ac:dyDescent="0.3">
      <c r="A631" t="s">
        <v>4</v>
      </c>
      <c r="B631">
        <v>14</v>
      </c>
      <c r="C631">
        <v>143</v>
      </c>
      <c r="D631">
        <v>52.3</v>
      </c>
      <c r="E631" s="2">
        <f>+ROUNDDOWN(Tabla2[[#This Row],[Peso_kg]],0)</f>
        <v>52</v>
      </c>
      <c r="F631" s="2">
        <f>+D631/((C631/100)^2)</f>
        <v>25.575822778619983</v>
      </c>
      <c r="G631" s="2"/>
    </row>
    <row r="632" spans="1:7" x14ac:dyDescent="0.3">
      <c r="A632" t="s">
        <v>5</v>
      </c>
      <c r="B632">
        <v>14</v>
      </c>
      <c r="C632">
        <v>170</v>
      </c>
      <c r="D632">
        <v>43.6</v>
      </c>
      <c r="E632" s="2">
        <f>+ROUNDDOWN(Tabla2[[#This Row],[Peso_kg]],0)</f>
        <v>43</v>
      </c>
      <c r="F632" s="2">
        <f>+D632/((C632/100)^2)</f>
        <v>15.086505190311421</v>
      </c>
      <c r="G632" s="2"/>
    </row>
    <row r="633" spans="1:7" x14ac:dyDescent="0.3">
      <c r="A633" t="s">
        <v>4</v>
      </c>
      <c r="B633">
        <v>16</v>
      </c>
      <c r="C633">
        <v>176</v>
      </c>
      <c r="D633">
        <v>65.7</v>
      </c>
      <c r="E633" s="2">
        <f>+ROUNDDOWN(Tabla2[[#This Row],[Peso_kg]],0)</f>
        <v>65</v>
      </c>
      <c r="F633" s="2">
        <f>+D633/((C633/100)^2)</f>
        <v>21.209969008264466</v>
      </c>
      <c r="G633" s="2"/>
    </row>
    <row r="634" spans="1:7" x14ac:dyDescent="0.3">
      <c r="A634" t="s">
        <v>5</v>
      </c>
      <c r="B634">
        <v>15</v>
      </c>
      <c r="C634">
        <v>157</v>
      </c>
      <c r="D634">
        <v>50.1</v>
      </c>
      <c r="E634" s="2">
        <f>+ROUNDDOWN(Tabla2[[#This Row],[Peso_kg]],0)</f>
        <v>50</v>
      </c>
      <c r="F634" s="2">
        <f>+D634/((C634/100)^2)</f>
        <v>20.32536816909408</v>
      </c>
      <c r="G634" s="2"/>
    </row>
    <row r="635" spans="1:7" x14ac:dyDescent="0.3">
      <c r="A635" t="s">
        <v>4</v>
      </c>
      <c r="B635">
        <v>14</v>
      </c>
      <c r="C635">
        <v>147</v>
      </c>
      <c r="D635">
        <v>62.8</v>
      </c>
      <c r="E635" s="2">
        <f>+ROUNDDOWN(Tabla2[[#This Row],[Peso_kg]],0)</f>
        <v>62</v>
      </c>
      <c r="F635" s="2">
        <f>+D635/((C635/100)^2)</f>
        <v>29.061964922023233</v>
      </c>
      <c r="G635" s="2"/>
    </row>
    <row r="636" spans="1:7" x14ac:dyDescent="0.3">
      <c r="A636" t="s">
        <v>5</v>
      </c>
      <c r="B636">
        <v>14</v>
      </c>
      <c r="C636">
        <v>157</v>
      </c>
      <c r="D636">
        <v>46</v>
      </c>
      <c r="E636" s="2">
        <f>+ROUNDDOWN(Tabla2[[#This Row],[Peso_kg]],0)</f>
        <v>46</v>
      </c>
      <c r="F636" s="2">
        <f>+D636/((C636/100)^2)</f>
        <v>18.662014686194166</v>
      </c>
      <c r="G636" s="2"/>
    </row>
    <row r="637" spans="1:7" x14ac:dyDescent="0.3">
      <c r="A637" t="s">
        <v>5</v>
      </c>
      <c r="B637">
        <v>15</v>
      </c>
      <c r="C637">
        <v>158</v>
      </c>
      <c r="D637">
        <v>58.8</v>
      </c>
      <c r="E637" s="2">
        <f>+ROUNDDOWN(Tabla2[[#This Row],[Peso_kg]],0)</f>
        <v>58</v>
      </c>
      <c r="F637" s="2">
        <f>+D637/((C637/100)^2)</f>
        <v>23.553917641403615</v>
      </c>
      <c r="G637" s="2"/>
    </row>
    <row r="638" spans="1:7" x14ac:dyDescent="0.3">
      <c r="A638" t="s">
        <v>4</v>
      </c>
      <c r="B638">
        <v>16</v>
      </c>
      <c r="C638">
        <v>158</v>
      </c>
      <c r="D638">
        <v>66.2</v>
      </c>
      <c r="E638" s="2">
        <f>+ROUNDDOWN(Tabla2[[#This Row],[Peso_kg]],0)</f>
        <v>66</v>
      </c>
      <c r="F638" s="2">
        <f>+D638/((C638/100)^2)</f>
        <v>26.518186188110878</v>
      </c>
      <c r="G638" s="2"/>
    </row>
    <row r="639" spans="1:7" x14ac:dyDescent="0.3">
      <c r="A639" t="s">
        <v>4</v>
      </c>
      <c r="B639">
        <v>16</v>
      </c>
      <c r="C639">
        <v>152</v>
      </c>
      <c r="D639">
        <v>54.9</v>
      </c>
      <c r="E639" s="2">
        <f>+ROUNDDOWN(Tabla2[[#This Row],[Peso_kg]],0)</f>
        <v>54</v>
      </c>
      <c r="F639" s="2">
        <f>+D639/((C639/100)^2)</f>
        <v>23.762119113573405</v>
      </c>
      <c r="G639" s="2"/>
    </row>
    <row r="640" spans="1:7" x14ac:dyDescent="0.3">
      <c r="A640" t="s">
        <v>5</v>
      </c>
      <c r="B640">
        <v>14</v>
      </c>
      <c r="C640">
        <v>163</v>
      </c>
      <c r="D640">
        <v>47.1</v>
      </c>
      <c r="E640" s="2">
        <f>+ROUNDDOWN(Tabla2[[#This Row],[Peso_kg]],0)</f>
        <v>47</v>
      </c>
      <c r="F640" s="2">
        <f>+D640/((C640/100)^2)</f>
        <v>17.727426700289815</v>
      </c>
      <c r="G640" s="2"/>
    </row>
    <row r="641" spans="1:7" x14ac:dyDescent="0.3">
      <c r="A641" t="s">
        <v>4</v>
      </c>
      <c r="B641">
        <v>15</v>
      </c>
      <c r="C641">
        <v>163</v>
      </c>
      <c r="D641">
        <v>61.3</v>
      </c>
      <c r="E641" s="2">
        <f>+ROUNDDOWN(Tabla2[[#This Row],[Peso_kg]],0)</f>
        <v>61</v>
      </c>
      <c r="F641" s="2">
        <f>+D641/((C641/100)^2)</f>
        <v>23.072001204411155</v>
      </c>
      <c r="G641" s="2"/>
    </row>
    <row r="642" spans="1:7" x14ac:dyDescent="0.3">
      <c r="A642" t="s">
        <v>4</v>
      </c>
      <c r="B642">
        <v>15</v>
      </c>
      <c r="C642">
        <v>150</v>
      </c>
      <c r="D642">
        <v>57.4</v>
      </c>
      <c r="E642" s="2">
        <f>+ROUNDDOWN(Tabla2[[#This Row],[Peso_kg]],0)</f>
        <v>57</v>
      </c>
      <c r="F642" s="2">
        <f>+D642/((C642/100)^2)</f>
        <v>25.511111111111109</v>
      </c>
      <c r="G642" s="2"/>
    </row>
    <row r="643" spans="1:7" x14ac:dyDescent="0.3">
      <c r="A643" t="s">
        <v>5</v>
      </c>
      <c r="B643">
        <v>14</v>
      </c>
      <c r="C643">
        <v>164</v>
      </c>
      <c r="D643">
        <v>56.4</v>
      </c>
      <c r="E643" s="2">
        <f>+ROUNDDOWN(Tabla2[[#This Row],[Peso_kg]],0)</f>
        <v>56</v>
      </c>
      <c r="F643" s="2">
        <f>+D643/((C643/100)^2)</f>
        <v>20.969660916121359</v>
      </c>
      <c r="G643" s="2"/>
    </row>
    <row r="644" spans="1:7" x14ac:dyDescent="0.3">
      <c r="A644" t="s">
        <v>5</v>
      </c>
      <c r="B644">
        <v>15</v>
      </c>
      <c r="C644">
        <v>173</v>
      </c>
      <c r="D644">
        <v>64.3</v>
      </c>
      <c r="E644" s="2">
        <f>+ROUNDDOWN(Tabla2[[#This Row],[Peso_kg]],0)</f>
        <v>64</v>
      </c>
      <c r="F644" s="2">
        <f>+D644/((C644/100)^2)</f>
        <v>21.484179224163853</v>
      </c>
      <c r="G644" s="2"/>
    </row>
    <row r="645" spans="1:7" x14ac:dyDescent="0.3">
      <c r="A645" t="s">
        <v>4</v>
      </c>
      <c r="B645">
        <v>16</v>
      </c>
      <c r="C645">
        <v>161</v>
      </c>
      <c r="D645">
        <v>44.7</v>
      </c>
      <c r="E645" s="2">
        <f>+ROUNDDOWN(Tabla2[[#This Row],[Peso_kg]],0)</f>
        <v>44</v>
      </c>
      <c r="F645" s="2">
        <f>+D645/((C645/100)^2)</f>
        <v>17.244705065390995</v>
      </c>
      <c r="G645" s="2"/>
    </row>
    <row r="646" spans="1:7" x14ac:dyDescent="0.3">
      <c r="A646" t="s">
        <v>4</v>
      </c>
      <c r="B646">
        <v>16</v>
      </c>
      <c r="C646">
        <v>157</v>
      </c>
      <c r="D646">
        <v>53.3</v>
      </c>
      <c r="E646" s="2">
        <f>+ROUNDDOWN(Tabla2[[#This Row],[Peso_kg]],0)</f>
        <v>53</v>
      </c>
      <c r="F646" s="2">
        <f>+D646/((C646/100)^2)</f>
        <v>21.62359527769889</v>
      </c>
      <c r="G646" s="2"/>
    </row>
    <row r="647" spans="1:7" x14ac:dyDescent="0.3">
      <c r="A647" t="s">
        <v>4</v>
      </c>
      <c r="B647">
        <v>16</v>
      </c>
      <c r="C647">
        <v>159</v>
      </c>
      <c r="D647">
        <v>45.1</v>
      </c>
      <c r="E647" s="2">
        <f>+ROUNDDOWN(Tabla2[[#This Row],[Peso_kg]],0)</f>
        <v>45</v>
      </c>
      <c r="F647" s="2">
        <f>+D647/((C647/100)^2)</f>
        <v>17.839484197618763</v>
      </c>
      <c r="G647" s="2"/>
    </row>
    <row r="648" spans="1:7" x14ac:dyDescent="0.3">
      <c r="A648" t="s">
        <v>5</v>
      </c>
      <c r="B648">
        <v>15</v>
      </c>
      <c r="C648">
        <v>164</v>
      </c>
      <c r="D648">
        <v>52</v>
      </c>
      <c r="E648" s="2">
        <f>+ROUNDDOWN(Tabla2[[#This Row],[Peso_kg]],0)</f>
        <v>52</v>
      </c>
      <c r="F648" s="2">
        <f>+D648/((C648/100)^2)</f>
        <v>19.333729922665082</v>
      </c>
      <c r="G648" s="2"/>
    </row>
    <row r="649" spans="1:7" x14ac:dyDescent="0.3">
      <c r="A649" t="s">
        <v>5</v>
      </c>
      <c r="B649">
        <v>15</v>
      </c>
      <c r="C649">
        <v>148</v>
      </c>
      <c r="D649">
        <v>58.4</v>
      </c>
      <c r="E649" s="2">
        <f>+ROUNDDOWN(Tabla2[[#This Row],[Peso_kg]],0)</f>
        <v>58</v>
      </c>
      <c r="F649" s="2">
        <f>+D649/((C649/100)^2)</f>
        <v>26.661796932067205</v>
      </c>
      <c r="G649" s="2"/>
    </row>
    <row r="650" spans="1:7" x14ac:dyDescent="0.3">
      <c r="A650" t="s">
        <v>4</v>
      </c>
      <c r="B650">
        <v>14</v>
      </c>
      <c r="C650">
        <v>161</v>
      </c>
      <c r="D650">
        <v>38.299999999999997</v>
      </c>
      <c r="E650" s="2">
        <f>+ROUNDDOWN(Tabla2[[#This Row],[Peso_kg]],0)</f>
        <v>38</v>
      </c>
      <c r="F650" s="2">
        <f>+D650/((C650/100)^2)</f>
        <v>14.775664519115772</v>
      </c>
      <c r="G650" s="2"/>
    </row>
    <row r="651" spans="1:7" x14ac:dyDescent="0.3">
      <c r="A651" t="s">
        <v>4</v>
      </c>
      <c r="B651">
        <v>14</v>
      </c>
      <c r="C651">
        <v>157</v>
      </c>
      <c r="D651">
        <v>46.9</v>
      </c>
      <c r="E651" s="2">
        <f>+ROUNDDOWN(Tabla2[[#This Row],[Peso_kg]],0)</f>
        <v>46</v>
      </c>
      <c r="F651" s="2">
        <f>+D651/((C651/100)^2)</f>
        <v>19.027141060489267</v>
      </c>
      <c r="G651" s="2"/>
    </row>
    <row r="652" spans="1:7" x14ac:dyDescent="0.3">
      <c r="A652" t="s">
        <v>4</v>
      </c>
      <c r="B652">
        <v>15</v>
      </c>
      <c r="C652">
        <v>172</v>
      </c>
      <c r="D652">
        <v>57.5</v>
      </c>
      <c r="E652" s="2">
        <f>+ROUNDDOWN(Tabla2[[#This Row],[Peso_kg]],0)</f>
        <v>57</v>
      </c>
      <c r="F652" s="2">
        <f>+D652/((C652/100)^2)</f>
        <v>19.43618171984857</v>
      </c>
      <c r="G652" s="2"/>
    </row>
    <row r="653" spans="1:7" x14ac:dyDescent="0.3">
      <c r="A653" t="s">
        <v>4</v>
      </c>
      <c r="B653">
        <v>14</v>
      </c>
      <c r="C653">
        <v>158</v>
      </c>
      <c r="D653">
        <v>43.6</v>
      </c>
      <c r="E653" s="2">
        <f>+ROUNDDOWN(Tabla2[[#This Row],[Peso_kg]],0)</f>
        <v>43</v>
      </c>
      <c r="F653" s="2">
        <f>+D653/((C653/100)^2)</f>
        <v>17.465149815734655</v>
      </c>
      <c r="G653" s="2"/>
    </row>
    <row r="654" spans="1:7" x14ac:dyDescent="0.3">
      <c r="A654" t="s">
        <v>4</v>
      </c>
      <c r="B654">
        <v>14</v>
      </c>
      <c r="C654">
        <v>171</v>
      </c>
      <c r="D654">
        <v>56.4</v>
      </c>
      <c r="E654" s="2">
        <f>+ROUNDDOWN(Tabla2[[#This Row],[Peso_kg]],0)</f>
        <v>56</v>
      </c>
      <c r="F654" s="2">
        <f>+D654/((C654/100)^2)</f>
        <v>19.28798604698882</v>
      </c>
      <c r="G654" s="2"/>
    </row>
    <row r="655" spans="1:7" x14ac:dyDescent="0.3">
      <c r="A655" t="s">
        <v>4</v>
      </c>
      <c r="B655">
        <v>14</v>
      </c>
      <c r="C655">
        <v>152</v>
      </c>
      <c r="D655">
        <v>53.6</v>
      </c>
      <c r="E655" s="2">
        <f>+ROUNDDOWN(Tabla2[[#This Row],[Peso_kg]],0)</f>
        <v>53</v>
      </c>
      <c r="F655" s="2">
        <f>+D655/((C655/100)^2)</f>
        <v>23.199445983379501</v>
      </c>
      <c r="G655" s="2"/>
    </row>
    <row r="656" spans="1:7" x14ac:dyDescent="0.3">
      <c r="A656" t="s">
        <v>4</v>
      </c>
      <c r="B656">
        <v>15</v>
      </c>
      <c r="C656">
        <v>163</v>
      </c>
      <c r="D656">
        <v>60.9</v>
      </c>
      <c r="E656" s="2">
        <f>+ROUNDDOWN(Tabla2[[#This Row],[Peso_kg]],0)</f>
        <v>60</v>
      </c>
      <c r="F656" s="2">
        <f>+D656/((C656/100)^2)</f>
        <v>22.921449809928866</v>
      </c>
      <c r="G656" s="2"/>
    </row>
    <row r="657" spans="1:7" x14ac:dyDescent="0.3">
      <c r="A657" t="s">
        <v>5</v>
      </c>
      <c r="B657">
        <v>14</v>
      </c>
      <c r="C657">
        <v>162</v>
      </c>
      <c r="D657">
        <v>46.8</v>
      </c>
      <c r="E657" s="2">
        <f>+ROUNDDOWN(Tabla2[[#This Row],[Peso_kg]],0)</f>
        <v>46</v>
      </c>
      <c r="F657" s="2">
        <f>+D657/((C657/100)^2)</f>
        <v>17.832647462277087</v>
      </c>
      <c r="G657" s="2"/>
    </row>
    <row r="658" spans="1:7" x14ac:dyDescent="0.3">
      <c r="A658" t="s">
        <v>4</v>
      </c>
      <c r="B658">
        <v>14</v>
      </c>
      <c r="C658">
        <v>154</v>
      </c>
      <c r="D658">
        <v>51.9</v>
      </c>
      <c r="E658" s="2">
        <f>+ROUNDDOWN(Tabla2[[#This Row],[Peso_kg]],0)</f>
        <v>51</v>
      </c>
      <c r="F658" s="2">
        <f>+D658/((C658/100)^2)</f>
        <v>21.883960195648509</v>
      </c>
      <c r="G658" s="2"/>
    </row>
    <row r="659" spans="1:7" x14ac:dyDescent="0.3">
      <c r="A659" t="s">
        <v>4</v>
      </c>
      <c r="B659">
        <v>16</v>
      </c>
      <c r="C659">
        <v>161</v>
      </c>
      <c r="D659">
        <v>58.6</v>
      </c>
      <c r="E659" s="2">
        <f>+ROUNDDOWN(Tabla2[[#This Row],[Peso_kg]],0)</f>
        <v>58</v>
      </c>
      <c r="F659" s="2">
        <f>+D659/((C659/100)^2)</f>
        <v>22.607152501832488</v>
      </c>
      <c r="G659" s="2"/>
    </row>
    <row r="660" spans="1:7" x14ac:dyDescent="0.3">
      <c r="A660" t="s">
        <v>5</v>
      </c>
      <c r="B660">
        <v>15</v>
      </c>
      <c r="C660">
        <v>168</v>
      </c>
      <c r="D660">
        <v>60.8</v>
      </c>
      <c r="E660" s="2">
        <f>+ROUNDDOWN(Tabla2[[#This Row],[Peso_kg]],0)</f>
        <v>60</v>
      </c>
      <c r="F660" s="2">
        <f>+D660/((C660/100)^2)</f>
        <v>21.541950113378686</v>
      </c>
      <c r="G660" s="2"/>
    </row>
    <row r="661" spans="1:7" x14ac:dyDescent="0.3">
      <c r="A661" t="s">
        <v>5</v>
      </c>
      <c r="B661">
        <v>15</v>
      </c>
      <c r="C661">
        <v>157</v>
      </c>
      <c r="D661">
        <v>64.8</v>
      </c>
      <c r="E661" s="2">
        <f>+ROUNDDOWN(Tabla2[[#This Row],[Peso_kg]],0)</f>
        <v>64</v>
      </c>
      <c r="F661" s="2">
        <f>+D661/((C661/100)^2)</f>
        <v>26.289098949247432</v>
      </c>
      <c r="G661" s="2"/>
    </row>
    <row r="662" spans="1:7" x14ac:dyDescent="0.3">
      <c r="A662" t="s">
        <v>5</v>
      </c>
      <c r="B662">
        <v>14</v>
      </c>
      <c r="C662">
        <v>148</v>
      </c>
      <c r="D662">
        <v>44.7</v>
      </c>
      <c r="E662" s="2">
        <f>+ROUNDDOWN(Tabla2[[#This Row],[Peso_kg]],0)</f>
        <v>44</v>
      </c>
      <c r="F662" s="2">
        <f>+D662/((C662/100)^2)</f>
        <v>20.407231555880205</v>
      </c>
      <c r="G662" s="2"/>
    </row>
    <row r="663" spans="1:7" x14ac:dyDescent="0.3">
      <c r="A663" t="s">
        <v>5</v>
      </c>
      <c r="B663">
        <v>16</v>
      </c>
      <c r="C663">
        <v>159</v>
      </c>
      <c r="D663">
        <v>60</v>
      </c>
      <c r="E663" s="2">
        <f>+ROUNDDOWN(Tabla2[[#This Row],[Peso_kg]],0)</f>
        <v>60</v>
      </c>
      <c r="F663" s="2">
        <f>+D663/((C663/100)^2)</f>
        <v>23.733238400379729</v>
      </c>
      <c r="G663" s="2"/>
    </row>
    <row r="664" spans="1:7" x14ac:dyDescent="0.3">
      <c r="A664" t="s">
        <v>4</v>
      </c>
      <c r="B664">
        <v>14</v>
      </c>
      <c r="C664">
        <v>153</v>
      </c>
      <c r="D664">
        <v>39.4</v>
      </c>
      <c r="E664" s="2">
        <f>+ROUNDDOWN(Tabla2[[#This Row],[Peso_kg]],0)</f>
        <v>39</v>
      </c>
      <c r="F664" s="2">
        <f>+D664/((C664/100)^2)</f>
        <v>16.831133324789612</v>
      </c>
      <c r="G664" s="2"/>
    </row>
    <row r="665" spans="1:7" x14ac:dyDescent="0.3">
      <c r="A665" t="s">
        <v>5</v>
      </c>
      <c r="B665">
        <v>15</v>
      </c>
      <c r="C665">
        <v>157</v>
      </c>
      <c r="D665">
        <v>67.099999999999994</v>
      </c>
      <c r="E665" s="2">
        <f>+ROUNDDOWN(Tabla2[[#This Row],[Peso_kg]],0)</f>
        <v>67</v>
      </c>
      <c r="F665" s="2">
        <f>+D665/((C665/100)^2)</f>
        <v>27.22219968355714</v>
      </c>
      <c r="G665" s="2"/>
    </row>
    <row r="666" spans="1:7" x14ac:dyDescent="0.3">
      <c r="A666" t="s">
        <v>4</v>
      </c>
      <c r="B666">
        <v>14</v>
      </c>
      <c r="C666">
        <v>159</v>
      </c>
      <c r="D666">
        <v>44.9</v>
      </c>
      <c r="E666" s="2">
        <f>+ROUNDDOWN(Tabla2[[#This Row],[Peso_kg]],0)</f>
        <v>44</v>
      </c>
      <c r="F666" s="2">
        <f>+D666/((C666/100)^2)</f>
        <v>17.76037340295083</v>
      </c>
      <c r="G666" s="2"/>
    </row>
    <row r="667" spans="1:7" x14ac:dyDescent="0.3">
      <c r="A667" t="s">
        <v>4</v>
      </c>
      <c r="B667">
        <v>16</v>
      </c>
      <c r="C667">
        <v>148</v>
      </c>
      <c r="D667">
        <v>47</v>
      </c>
      <c r="E667" s="2">
        <f>+ROUNDDOWN(Tabla2[[#This Row],[Peso_kg]],0)</f>
        <v>47</v>
      </c>
      <c r="F667" s="2">
        <f>+D667/((C667/100)^2)</f>
        <v>21.457268078889701</v>
      </c>
      <c r="G667" s="2"/>
    </row>
    <row r="668" spans="1:7" x14ac:dyDescent="0.3">
      <c r="A668" t="s">
        <v>5</v>
      </c>
      <c r="B668">
        <v>14</v>
      </c>
      <c r="C668">
        <v>149</v>
      </c>
      <c r="D668">
        <v>32.6</v>
      </c>
      <c r="E668" s="2">
        <f>+ROUNDDOWN(Tabla2[[#This Row],[Peso_kg]],0)</f>
        <v>32</v>
      </c>
      <c r="F668" s="2">
        <f>+D668/((C668/100)^2)</f>
        <v>14.684023242196298</v>
      </c>
      <c r="G668" s="2"/>
    </row>
    <row r="669" spans="1:7" x14ac:dyDescent="0.3">
      <c r="A669" t="s">
        <v>4</v>
      </c>
      <c r="B669">
        <v>16</v>
      </c>
      <c r="C669">
        <v>163</v>
      </c>
      <c r="D669">
        <v>55.1</v>
      </c>
      <c r="E669" s="2">
        <f>+ROUNDDOWN(Tabla2[[#This Row],[Peso_kg]],0)</f>
        <v>55</v>
      </c>
      <c r="F669" s="2">
        <f>+D669/((C669/100)^2)</f>
        <v>20.738454589935643</v>
      </c>
      <c r="G669" s="2"/>
    </row>
    <row r="670" spans="1:7" x14ac:dyDescent="0.3">
      <c r="A670" t="s">
        <v>5</v>
      </c>
      <c r="B670">
        <v>14</v>
      </c>
      <c r="C670">
        <v>156</v>
      </c>
      <c r="D670">
        <v>36.6</v>
      </c>
      <c r="E670" s="2">
        <f>+ROUNDDOWN(Tabla2[[#This Row],[Peso_kg]],0)</f>
        <v>36</v>
      </c>
      <c r="F670" s="2">
        <f>+D670/((C670/100)^2)</f>
        <v>15.039447731755423</v>
      </c>
      <c r="G670" s="2"/>
    </row>
    <row r="671" spans="1:7" x14ac:dyDescent="0.3">
      <c r="A671" t="s">
        <v>5</v>
      </c>
      <c r="B671">
        <v>14</v>
      </c>
      <c r="C671">
        <v>142</v>
      </c>
      <c r="D671">
        <v>60.3</v>
      </c>
      <c r="E671" s="2">
        <f>+ROUNDDOWN(Tabla2[[#This Row],[Peso_kg]],0)</f>
        <v>60</v>
      </c>
      <c r="F671" s="2">
        <f>+D671/((C671/100)^2)</f>
        <v>29.90478079746082</v>
      </c>
      <c r="G671" s="2"/>
    </row>
    <row r="672" spans="1:7" x14ac:dyDescent="0.3">
      <c r="A672" t="s">
        <v>5</v>
      </c>
      <c r="B672">
        <v>16</v>
      </c>
      <c r="C672">
        <v>165</v>
      </c>
      <c r="D672">
        <v>60.5</v>
      </c>
      <c r="E672" s="2">
        <f>+ROUNDDOWN(Tabla2[[#This Row],[Peso_kg]],0)</f>
        <v>60</v>
      </c>
      <c r="F672" s="2">
        <f>+D672/((C672/100)^2)</f>
        <v>22.222222222222225</v>
      </c>
      <c r="G672" s="2"/>
    </row>
    <row r="673" spans="1:7" x14ac:dyDescent="0.3">
      <c r="A673" t="s">
        <v>4</v>
      </c>
      <c r="B673">
        <v>15</v>
      </c>
      <c r="C673">
        <v>161</v>
      </c>
      <c r="D673">
        <v>45.9</v>
      </c>
      <c r="E673" s="2">
        <f>+ROUNDDOWN(Tabla2[[#This Row],[Peso_kg]],0)</f>
        <v>45</v>
      </c>
      <c r="F673" s="2">
        <f>+D673/((C673/100)^2)</f>
        <v>17.707650167817597</v>
      </c>
      <c r="G673" s="2"/>
    </row>
    <row r="674" spans="1:7" x14ac:dyDescent="0.3">
      <c r="A674" t="s">
        <v>5</v>
      </c>
      <c r="B674">
        <v>16</v>
      </c>
      <c r="C674">
        <v>155</v>
      </c>
      <c r="D674">
        <v>70.2</v>
      </c>
      <c r="E674" s="2">
        <f>+ROUNDDOWN(Tabla2[[#This Row],[Peso_kg]],0)</f>
        <v>70</v>
      </c>
      <c r="F674" s="2">
        <f>+D674/((C674/100)^2)</f>
        <v>29.21956295525494</v>
      </c>
      <c r="G674" s="2"/>
    </row>
    <row r="675" spans="1:7" x14ac:dyDescent="0.3">
      <c r="A675" t="s">
        <v>5</v>
      </c>
      <c r="B675">
        <v>16</v>
      </c>
      <c r="C675">
        <v>151</v>
      </c>
      <c r="D675">
        <v>52.9</v>
      </c>
      <c r="E675" s="2">
        <f>+ROUNDDOWN(Tabla2[[#This Row],[Peso_kg]],0)</f>
        <v>52</v>
      </c>
      <c r="F675" s="2">
        <f>+D675/((C675/100)^2)</f>
        <v>23.200736809789042</v>
      </c>
      <c r="G675" s="2"/>
    </row>
    <row r="676" spans="1:7" x14ac:dyDescent="0.3">
      <c r="A676" t="s">
        <v>5</v>
      </c>
      <c r="B676">
        <v>15</v>
      </c>
      <c r="C676">
        <v>165</v>
      </c>
      <c r="D676">
        <v>58</v>
      </c>
      <c r="E676" s="2">
        <f>+ROUNDDOWN(Tabla2[[#This Row],[Peso_kg]],0)</f>
        <v>58</v>
      </c>
      <c r="F676" s="2">
        <f>+D676/((C676/100)^2)</f>
        <v>21.30394857667585</v>
      </c>
      <c r="G676" s="2"/>
    </row>
    <row r="677" spans="1:7" x14ac:dyDescent="0.3">
      <c r="A677" t="s">
        <v>5</v>
      </c>
      <c r="B677">
        <v>15</v>
      </c>
      <c r="C677">
        <v>162</v>
      </c>
      <c r="D677">
        <v>70.5</v>
      </c>
      <c r="E677" s="2">
        <f>+ROUNDDOWN(Tabla2[[#This Row],[Peso_kg]],0)</f>
        <v>70</v>
      </c>
      <c r="F677" s="2">
        <f>+D677/((C677/100)^2)</f>
        <v>26.863283036122539</v>
      </c>
      <c r="G677" s="2"/>
    </row>
    <row r="678" spans="1:7" x14ac:dyDescent="0.3">
      <c r="A678" t="s">
        <v>4</v>
      </c>
      <c r="B678">
        <v>15</v>
      </c>
      <c r="C678">
        <v>175</v>
      </c>
      <c r="D678">
        <v>51.5</v>
      </c>
      <c r="E678" s="2">
        <f>+ROUNDDOWN(Tabla2[[#This Row],[Peso_kg]],0)</f>
        <v>51</v>
      </c>
      <c r="F678" s="2">
        <f>+D678/((C678/100)^2)</f>
        <v>16.816326530612244</v>
      </c>
      <c r="G678" s="2"/>
    </row>
    <row r="679" spans="1:7" x14ac:dyDescent="0.3">
      <c r="A679" t="s">
        <v>5</v>
      </c>
      <c r="B679">
        <v>14</v>
      </c>
      <c r="C679">
        <v>162</v>
      </c>
      <c r="D679">
        <v>49.1</v>
      </c>
      <c r="E679" s="2">
        <f>+ROUNDDOWN(Tabla2[[#This Row],[Peso_kg]],0)</f>
        <v>49</v>
      </c>
      <c r="F679" s="2">
        <f>+D679/((C679/100)^2)</f>
        <v>18.709038256363357</v>
      </c>
      <c r="G679" s="2"/>
    </row>
    <row r="680" spans="1:7" x14ac:dyDescent="0.3">
      <c r="A680" t="s">
        <v>5</v>
      </c>
      <c r="B680">
        <v>16</v>
      </c>
      <c r="C680">
        <v>162</v>
      </c>
      <c r="D680">
        <v>57.2</v>
      </c>
      <c r="E680" s="2">
        <f>+ROUNDDOWN(Tabla2[[#This Row],[Peso_kg]],0)</f>
        <v>57</v>
      </c>
      <c r="F680" s="2">
        <f>+D680/((C680/100)^2)</f>
        <v>21.795458009449774</v>
      </c>
      <c r="G680" s="2"/>
    </row>
    <row r="681" spans="1:7" x14ac:dyDescent="0.3">
      <c r="A681" t="s">
        <v>4</v>
      </c>
      <c r="B681">
        <v>16</v>
      </c>
      <c r="C681">
        <v>158</v>
      </c>
      <c r="D681">
        <v>52.7</v>
      </c>
      <c r="E681" s="2">
        <f>+ROUNDDOWN(Tabla2[[#This Row],[Peso_kg]],0)</f>
        <v>52</v>
      </c>
      <c r="F681" s="2">
        <f>+D681/((C681/100)^2)</f>
        <v>21.11039897452331</v>
      </c>
      <c r="G681" s="2"/>
    </row>
    <row r="682" spans="1:7" x14ac:dyDescent="0.3">
      <c r="A682" t="s">
        <v>4</v>
      </c>
      <c r="B682">
        <v>15</v>
      </c>
      <c r="C682">
        <v>165</v>
      </c>
      <c r="D682">
        <v>81.400000000000006</v>
      </c>
      <c r="E682" s="2">
        <f>+ROUNDDOWN(Tabla2[[#This Row],[Peso_kg]],0)</f>
        <v>81</v>
      </c>
      <c r="F682" s="2">
        <f>+D682/((C682/100)^2)</f>
        <v>29.898989898989903</v>
      </c>
      <c r="G682" s="2"/>
    </row>
    <row r="683" spans="1:7" x14ac:dyDescent="0.3">
      <c r="A683" t="s">
        <v>4</v>
      </c>
      <c r="B683">
        <v>14</v>
      </c>
      <c r="C683">
        <v>164</v>
      </c>
      <c r="D683">
        <v>40.700000000000003</v>
      </c>
      <c r="E683" s="2">
        <f>+ROUNDDOWN(Tabla2[[#This Row],[Peso_kg]],0)</f>
        <v>40</v>
      </c>
      <c r="F683" s="2">
        <f>+D683/((C683/100)^2)</f>
        <v>15.132361689470557</v>
      </c>
      <c r="G683" s="2"/>
    </row>
    <row r="684" spans="1:7" x14ac:dyDescent="0.3">
      <c r="A684" t="s">
        <v>5</v>
      </c>
      <c r="B684">
        <v>16</v>
      </c>
      <c r="C684">
        <v>168</v>
      </c>
      <c r="D684">
        <v>62.8</v>
      </c>
      <c r="E684" s="2">
        <f>+ROUNDDOWN(Tabla2[[#This Row],[Peso_kg]],0)</f>
        <v>62</v>
      </c>
      <c r="F684" s="2">
        <f>+D684/((C684/100)^2)</f>
        <v>22.25056689342404</v>
      </c>
      <c r="G684" s="2"/>
    </row>
    <row r="685" spans="1:7" x14ac:dyDescent="0.3">
      <c r="A685" t="s">
        <v>4</v>
      </c>
      <c r="B685">
        <v>16</v>
      </c>
      <c r="C685">
        <v>156</v>
      </c>
      <c r="D685">
        <v>52</v>
      </c>
      <c r="E685" s="2">
        <f>+ROUNDDOWN(Tabla2[[#This Row],[Peso_kg]],0)</f>
        <v>52</v>
      </c>
      <c r="F685" s="2">
        <f>+D685/((C685/100)^2)</f>
        <v>21.367521367521366</v>
      </c>
      <c r="G685" s="2"/>
    </row>
    <row r="686" spans="1:7" x14ac:dyDescent="0.3">
      <c r="A686" t="s">
        <v>4</v>
      </c>
      <c r="B686">
        <v>16</v>
      </c>
      <c r="C686">
        <v>157</v>
      </c>
      <c r="D686">
        <v>49.4</v>
      </c>
      <c r="E686" s="2">
        <f>+ROUNDDOWN(Tabla2[[#This Row],[Peso_kg]],0)</f>
        <v>49</v>
      </c>
      <c r="F686" s="2">
        <f>+D686/((C686/100)^2)</f>
        <v>20.041380989086775</v>
      </c>
      <c r="G686" s="2"/>
    </row>
    <row r="687" spans="1:7" x14ac:dyDescent="0.3">
      <c r="A687" t="s">
        <v>4</v>
      </c>
      <c r="B687">
        <v>15</v>
      </c>
      <c r="C687">
        <v>156</v>
      </c>
      <c r="D687">
        <v>63</v>
      </c>
      <c r="E687" s="2">
        <f>+ROUNDDOWN(Tabla2[[#This Row],[Peso_kg]],0)</f>
        <v>63</v>
      </c>
      <c r="F687" s="2">
        <f>+D687/((C687/100)^2)</f>
        <v>25.88757396449704</v>
      </c>
      <c r="G687" s="2"/>
    </row>
    <row r="688" spans="1:7" x14ac:dyDescent="0.3">
      <c r="A688" t="s">
        <v>4</v>
      </c>
      <c r="B688">
        <v>15</v>
      </c>
      <c r="C688">
        <v>165</v>
      </c>
      <c r="D688">
        <v>57</v>
      </c>
      <c r="E688" s="2">
        <f>+ROUNDDOWN(Tabla2[[#This Row],[Peso_kg]],0)</f>
        <v>57</v>
      </c>
      <c r="F688" s="2">
        <f>+D688/((C688/100)^2)</f>
        <v>20.936639118457304</v>
      </c>
      <c r="G688" s="2"/>
    </row>
    <row r="689" spans="1:7" x14ac:dyDescent="0.3">
      <c r="A689" t="s">
        <v>4</v>
      </c>
      <c r="B689">
        <v>15</v>
      </c>
      <c r="C689">
        <v>169</v>
      </c>
      <c r="D689">
        <v>45.3</v>
      </c>
      <c r="E689" s="2">
        <f>+ROUNDDOWN(Tabla2[[#This Row],[Peso_kg]],0)</f>
        <v>45</v>
      </c>
      <c r="F689" s="2">
        <f>+D689/((C689/100)^2)</f>
        <v>15.860789188053641</v>
      </c>
      <c r="G689" s="2"/>
    </row>
    <row r="690" spans="1:7" x14ac:dyDescent="0.3">
      <c r="A690" t="s">
        <v>4</v>
      </c>
      <c r="B690">
        <v>15</v>
      </c>
      <c r="C690">
        <v>156</v>
      </c>
      <c r="D690">
        <v>57.3</v>
      </c>
      <c r="E690" s="2">
        <f>+ROUNDDOWN(Tabla2[[#This Row],[Peso_kg]],0)</f>
        <v>57</v>
      </c>
      <c r="F690" s="2">
        <f>+D690/((C690/100)^2)</f>
        <v>23.545364891518734</v>
      </c>
      <c r="G690" s="2"/>
    </row>
    <row r="691" spans="1:7" x14ac:dyDescent="0.3">
      <c r="A691" t="s">
        <v>4</v>
      </c>
      <c r="B691">
        <v>15</v>
      </c>
      <c r="C691">
        <v>157</v>
      </c>
      <c r="D691">
        <v>48.7</v>
      </c>
      <c r="E691" s="2">
        <f>+ROUNDDOWN(Tabla2[[#This Row],[Peso_kg]],0)</f>
        <v>48</v>
      </c>
      <c r="F691" s="2">
        <f>+D691/((C691/100)^2)</f>
        <v>19.757393809079478</v>
      </c>
      <c r="G691" s="2"/>
    </row>
    <row r="692" spans="1:7" x14ac:dyDescent="0.3">
      <c r="A692" t="s">
        <v>5</v>
      </c>
      <c r="B692">
        <v>14</v>
      </c>
      <c r="C692">
        <v>162</v>
      </c>
      <c r="D692">
        <v>54.2</v>
      </c>
      <c r="E692" s="2">
        <f>+ROUNDDOWN(Tabla2[[#This Row],[Peso_kg]],0)</f>
        <v>54</v>
      </c>
      <c r="F692" s="2">
        <f>+D692/((C692/100)^2)</f>
        <v>20.652339582380733</v>
      </c>
      <c r="G692" s="2"/>
    </row>
    <row r="693" spans="1:7" x14ac:dyDescent="0.3">
      <c r="A693" t="s">
        <v>5</v>
      </c>
      <c r="B693">
        <v>15</v>
      </c>
      <c r="C693">
        <v>158</v>
      </c>
      <c r="D693">
        <v>60.4</v>
      </c>
      <c r="E693" s="2">
        <f>+ROUNDDOWN(Tabla2[[#This Row],[Peso_kg]],0)</f>
        <v>60</v>
      </c>
      <c r="F693" s="2">
        <f>+D693/((C693/100)^2)</f>
        <v>24.194840570421402</v>
      </c>
      <c r="G693" s="2"/>
    </row>
    <row r="694" spans="1:7" x14ac:dyDescent="0.3">
      <c r="A694" t="s">
        <v>5</v>
      </c>
      <c r="B694">
        <v>16</v>
      </c>
      <c r="C694">
        <v>166</v>
      </c>
      <c r="D694">
        <v>61.2</v>
      </c>
      <c r="E694" s="2">
        <f>+ROUNDDOWN(Tabla2[[#This Row],[Peso_kg]],0)</f>
        <v>61</v>
      </c>
      <c r="F694" s="2">
        <f>+D694/((C694/100)^2)</f>
        <v>22.209319204528963</v>
      </c>
      <c r="G694" s="2"/>
    </row>
    <row r="695" spans="1:7" x14ac:dyDescent="0.3">
      <c r="A695" t="s">
        <v>4</v>
      </c>
      <c r="B695">
        <v>14</v>
      </c>
      <c r="C695">
        <v>144</v>
      </c>
      <c r="D695">
        <v>47.7</v>
      </c>
      <c r="E695" s="2">
        <f>+ROUNDDOWN(Tabla2[[#This Row],[Peso_kg]],0)</f>
        <v>47</v>
      </c>
      <c r="F695" s="2">
        <f>+D695/((C695/100)^2)</f>
        <v>23.003472222222225</v>
      </c>
      <c r="G695" s="2"/>
    </row>
    <row r="696" spans="1:7" x14ac:dyDescent="0.3">
      <c r="A696" t="s">
        <v>4</v>
      </c>
      <c r="B696">
        <v>14</v>
      </c>
      <c r="C696">
        <v>154</v>
      </c>
      <c r="D696">
        <v>55</v>
      </c>
      <c r="E696" s="2">
        <f>+ROUNDDOWN(Tabla2[[#This Row],[Peso_kg]],0)</f>
        <v>55</v>
      </c>
      <c r="F696" s="2">
        <f>+D696/((C696/100)^2)</f>
        <v>23.19109461966605</v>
      </c>
      <c r="G696" s="2"/>
    </row>
    <row r="697" spans="1:7" x14ac:dyDescent="0.3">
      <c r="A697" t="s">
        <v>4</v>
      </c>
      <c r="B697">
        <v>15</v>
      </c>
      <c r="C697">
        <v>154</v>
      </c>
      <c r="D697">
        <v>70</v>
      </c>
      <c r="E697" s="2">
        <f>+ROUNDDOWN(Tabla2[[#This Row],[Peso_kg]],0)</f>
        <v>70</v>
      </c>
      <c r="F697" s="2">
        <f>+D697/((C697/100)^2)</f>
        <v>29.515938606847698</v>
      </c>
      <c r="G697" s="2"/>
    </row>
    <row r="698" spans="1:7" x14ac:dyDescent="0.3">
      <c r="A698" t="s">
        <v>5</v>
      </c>
      <c r="B698">
        <v>14</v>
      </c>
      <c r="C698">
        <v>144</v>
      </c>
      <c r="D698">
        <v>46.1</v>
      </c>
      <c r="E698" s="2">
        <f>+ROUNDDOWN(Tabla2[[#This Row],[Peso_kg]],0)</f>
        <v>46</v>
      </c>
      <c r="F698" s="2">
        <f>+D698/((C698/100)^2)</f>
        <v>22.231867283950621</v>
      </c>
      <c r="G698" s="2"/>
    </row>
    <row r="699" spans="1:7" x14ac:dyDescent="0.3">
      <c r="A699" t="s">
        <v>4</v>
      </c>
      <c r="B699">
        <v>14</v>
      </c>
      <c r="C699">
        <v>153</v>
      </c>
      <c r="D699">
        <v>51.6</v>
      </c>
      <c r="E699" s="2">
        <f>+ROUNDDOWN(Tabla2[[#This Row],[Peso_kg]],0)</f>
        <v>51</v>
      </c>
      <c r="F699" s="2">
        <f>+D699/((C699/100)^2)</f>
        <v>22.042804049724467</v>
      </c>
      <c r="G699" s="2"/>
    </row>
    <row r="700" spans="1:7" x14ac:dyDescent="0.3">
      <c r="A700" t="s">
        <v>5</v>
      </c>
      <c r="B700">
        <v>16</v>
      </c>
      <c r="C700">
        <v>153</v>
      </c>
      <c r="D700">
        <v>88.9</v>
      </c>
      <c r="E700" s="2">
        <f>+ROUNDDOWN(Tabla2[[#This Row],[Peso_kg]],0)</f>
        <v>88</v>
      </c>
      <c r="F700" s="2">
        <f>+D700/((C700/100)^2)</f>
        <v>37.97684651202529</v>
      </c>
      <c r="G700" s="2"/>
    </row>
    <row r="701" spans="1:7" x14ac:dyDescent="0.3">
      <c r="A701" t="s">
        <v>5</v>
      </c>
      <c r="B701">
        <v>14</v>
      </c>
      <c r="C701">
        <v>158</v>
      </c>
      <c r="D701">
        <v>45</v>
      </c>
      <c r="E701" s="2">
        <f>+ROUNDDOWN(Tabla2[[#This Row],[Peso_kg]],0)</f>
        <v>45</v>
      </c>
      <c r="F701" s="2">
        <f>+D701/((C701/100)^2)</f>
        <v>18.025957378625218</v>
      </c>
      <c r="G701" s="2"/>
    </row>
    <row r="702" spans="1:7" x14ac:dyDescent="0.3">
      <c r="A702" t="s">
        <v>4</v>
      </c>
      <c r="B702">
        <v>16</v>
      </c>
      <c r="C702">
        <v>167</v>
      </c>
      <c r="D702">
        <v>64.3</v>
      </c>
      <c r="E702" s="2">
        <f>+ROUNDDOWN(Tabla2[[#This Row],[Peso_kg]],0)</f>
        <v>64</v>
      </c>
      <c r="F702" s="2">
        <f>+D702/((C702/100)^2)</f>
        <v>23.055685037111406</v>
      </c>
      <c r="G702" s="2"/>
    </row>
    <row r="703" spans="1:7" x14ac:dyDescent="0.3">
      <c r="A703" t="s">
        <v>4</v>
      </c>
      <c r="B703">
        <v>16</v>
      </c>
      <c r="C703">
        <v>158</v>
      </c>
      <c r="D703">
        <v>46.1</v>
      </c>
      <c r="E703" s="2">
        <f>+ROUNDDOWN(Tabla2[[#This Row],[Peso_kg]],0)</f>
        <v>46</v>
      </c>
      <c r="F703" s="2">
        <f>+D703/((C703/100)^2)</f>
        <v>18.466591892324946</v>
      </c>
      <c r="G703" s="2"/>
    </row>
    <row r="704" spans="1:7" x14ac:dyDescent="0.3">
      <c r="A704" t="s">
        <v>5</v>
      </c>
      <c r="B704">
        <v>15</v>
      </c>
      <c r="C704">
        <v>153</v>
      </c>
      <c r="D704">
        <v>57.7</v>
      </c>
      <c r="E704" s="2">
        <f>+ROUNDDOWN(Tabla2[[#This Row],[Peso_kg]],0)</f>
        <v>57</v>
      </c>
      <c r="F704" s="2">
        <f>+D704/((C704/100)^2)</f>
        <v>24.648639412191894</v>
      </c>
      <c r="G704" s="2"/>
    </row>
    <row r="705" spans="1:7" x14ac:dyDescent="0.3">
      <c r="A705" t="s">
        <v>4</v>
      </c>
      <c r="B705">
        <v>16</v>
      </c>
      <c r="C705">
        <v>159</v>
      </c>
      <c r="D705">
        <v>50.9</v>
      </c>
      <c r="E705" s="2">
        <f>+ROUNDDOWN(Tabla2[[#This Row],[Peso_kg]],0)</f>
        <v>50</v>
      </c>
      <c r="F705" s="2">
        <f>+D705/((C705/100)^2)</f>
        <v>20.133697242988802</v>
      </c>
      <c r="G705" s="2"/>
    </row>
    <row r="706" spans="1:7" x14ac:dyDescent="0.3">
      <c r="A706" t="s">
        <v>5</v>
      </c>
      <c r="B706">
        <v>14</v>
      </c>
      <c r="C706">
        <v>166</v>
      </c>
      <c r="D706">
        <v>51.9</v>
      </c>
      <c r="E706" s="2">
        <f>+ROUNDDOWN(Tabla2[[#This Row],[Peso_kg]],0)</f>
        <v>51</v>
      </c>
      <c r="F706" s="2">
        <f>+D706/((C706/100)^2)</f>
        <v>18.834373639134853</v>
      </c>
      <c r="G706" s="2"/>
    </row>
    <row r="707" spans="1:7" x14ac:dyDescent="0.3">
      <c r="A707" t="s">
        <v>4</v>
      </c>
      <c r="B707">
        <v>15</v>
      </c>
      <c r="C707">
        <v>153</v>
      </c>
      <c r="D707">
        <v>50.1</v>
      </c>
      <c r="E707" s="2">
        <f>+ROUNDDOWN(Tabla2[[#This Row],[Peso_kg]],0)</f>
        <v>50</v>
      </c>
      <c r="F707" s="2">
        <f>+D707/((C707/100)^2)</f>
        <v>21.402024862232476</v>
      </c>
      <c r="G707" s="2"/>
    </row>
    <row r="708" spans="1:7" x14ac:dyDescent="0.3">
      <c r="A708" t="s">
        <v>5</v>
      </c>
      <c r="B708">
        <v>15</v>
      </c>
      <c r="C708">
        <v>153</v>
      </c>
      <c r="D708">
        <v>67.8</v>
      </c>
      <c r="E708" s="2">
        <f>+ROUNDDOWN(Tabla2[[#This Row],[Peso_kg]],0)</f>
        <v>67</v>
      </c>
      <c r="F708" s="2">
        <f>+D708/((C708/100)^2)</f>
        <v>28.963219274637957</v>
      </c>
      <c r="G708" s="2"/>
    </row>
    <row r="709" spans="1:7" x14ac:dyDescent="0.3">
      <c r="A709" t="s">
        <v>5</v>
      </c>
      <c r="B709">
        <v>16</v>
      </c>
      <c r="C709">
        <v>163</v>
      </c>
      <c r="D709">
        <v>63.4</v>
      </c>
      <c r="E709" s="2">
        <f>+ROUNDDOWN(Tabla2[[#This Row],[Peso_kg]],0)</f>
        <v>63</v>
      </c>
      <c r="F709" s="2">
        <f>+D709/((C709/100)^2)</f>
        <v>23.862396025443186</v>
      </c>
      <c r="G709" s="2"/>
    </row>
    <row r="710" spans="1:7" x14ac:dyDescent="0.3">
      <c r="A710" t="s">
        <v>5</v>
      </c>
      <c r="B710">
        <v>14</v>
      </c>
      <c r="C710">
        <v>158</v>
      </c>
      <c r="D710">
        <v>51.4</v>
      </c>
      <c r="E710" s="2">
        <f>+ROUNDDOWN(Tabla2[[#This Row],[Peso_kg]],0)</f>
        <v>51</v>
      </c>
      <c r="F710" s="2">
        <f>+D710/((C710/100)^2)</f>
        <v>20.589649094696359</v>
      </c>
      <c r="G710" s="2"/>
    </row>
    <row r="711" spans="1:7" x14ac:dyDescent="0.3">
      <c r="A711" t="s">
        <v>5</v>
      </c>
      <c r="B711">
        <v>14</v>
      </c>
      <c r="C711">
        <v>164</v>
      </c>
      <c r="D711">
        <v>47.5</v>
      </c>
      <c r="E711" s="2">
        <f>+ROUNDDOWN(Tabla2[[#This Row],[Peso_kg]],0)</f>
        <v>47</v>
      </c>
      <c r="F711" s="2">
        <f>+D711/((C711/100)^2)</f>
        <v>17.66061867935753</v>
      </c>
      <c r="G711" s="2"/>
    </row>
    <row r="712" spans="1:7" x14ac:dyDescent="0.3">
      <c r="A712" t="s">
        <v>5</v>
      </c>
      <c r="B712">
        <v>16</v>
      </c>
      <c r="C712">
        <v>159</v>
      </c>
      <c r="D712">
        <v>56.7</v>
      </c>
      <c r="E712" s="2">
        <f>+ROUNDDOWN(Tabla2[[#This Row],[Peso_kg]],0)</f>
        <v>56</v>
      </c>
      <c r="F712" s="2">
        <f>+D712/((C712/100)^2)</f>
        <v>22.427910288358845</v>
      </c>
      <c r="G712" s="2"/>
    </row>
    <row r="713" spans="1:7" x14ac:dyDescent="0.3">
      <c r="A713" t="s">
        <v>4</v>
      </c>
      <c r="B713">
        <v>14</v>
      </c>
      <c r="C713">
        <v>164</v>
      </c>
      <c r="D713">
        <v>39.6</v>
      </c>
      <c r="E713" s="2">
        <f>+ROUNDDOWN(Tabla2[[#This Row],[Peso_kg]],0)</f>
        <v>39</v>
      </c>
      <c r="F713" s="2">
        <f>+D713/((C713/100)^2)</f>
        <v>14.723378941106487</v>
      </c>
      <c r="G713" s="2"/>
    </row>
    <row r="714" spans="1:7" x14ac:dyDescent="0.3">
      <c r="A714" t="s">
        <v>5</v>
      </c>
      <c r="B714">
        <v>16</v>
      </c>
      <c r="C714">
        <v>153</v>
      </c>
      <c r="D714">
        <v>52.9</v>
      </c>
      <c r="E714" s="2">
        <f>+ROUNDDOWN(Tabla2[[#This Row],[Peso_kg]],0)</f>
        <v>52</v>
      </c>
      <c r="F714" s="2">
        <f>+D714/((C714/100)^2)</f>
        <v>22.598146012217523</v>
      </c>
      <c r="G714" s="2"/>
    </row>
    <row r="715" spans="1:7" x14ac:dyDescent="0.3">
      <c r="A715" t="s">
        <v>5</v>
      </c>
      <c r="B715">
        <v>14</v>
      </c>
      <c r="C715">
        <v>159</v>
      </c>
      <c r="D715">
        <v>41</v>
      </c>
      <c r="E715" s="2">
        <f>+ROUNDDOWN(Tabla2[[#This Row],[Peso_kg]],0)</f>
        <v>41</v>
      </c>
      <c r="F715" s="2">
        <f>+D715/((C715/100)^2)</f>
        <v>16.217712906926149</v>
      </c>
      <c r="G715" s="2"/>
    </row>
    <row r="716" spans="1:7" x14ac:dyDescent="0.3">
      <c r="A716" t="s">
        <v>5</v>
      </c>
      <c r="B716">
        <v>16</v>
      </c>
      <c r="C716">
        <v>158</v>
      </c>
      <c r="D716">
        <v>74.7</v>
      </c>
      <c r="E716" s="2">
        <f>+ROUNDDOWN(Tabla2[[#This Row],[Peso_kg]],0)</f>
        <v>74</v>
      </c>
      <c r="F716" s="2">
        <f>+D716/((C716/100)^2)</f>
        <v>29.923089248517861</v>
      </c>
      <c r="G716" s="2"/>
    </row>
    <row r="717" spans="1:7" x14ac:dyDescent="0.3">
      <c r="A717" t="s">
        <v>5</v>
      </c>
      <c r="B717">
        <v>15</v>
      </c>
      <c r="C717">
        <v>151</v>
      </c>
      <c r="D717">
        <v>85.5</v>
      </c>
      <c r="E717" s="2">
        <f>+ROUNDDOWN(Tabla2[[#This Row],[Peso_kg]],0)</f>
        <v>85</v>
      </c>
      <c r="F717" s="2">
        <f>+D717/((C717/100)^2)</f>
        <v>37.49835533529231</v>
      </c>
      <c r="G717" s="2"/>
    </row>
    <row r="718" spans="1:7" x14ac:dyDescent="0.3">
      <c r="A718" t="s">
        <v>4</v>
      </c>
      <c r="B718">
        <v>15</v>
      </c>
      <c r="C718">
        <v>149</v>
      </c>
      <c r="D718">
        <v>45.7</v>
      </c>
      <c r="E718" s="2">
        <f>+ROUNDDOWN(Tabla2[[#This Row],[Peso_kg]],0)</f>
        <v>45</v>
      </c>
      <c r="F718" s="2">
        <f>+D718/((C718/100)^2)</f>
        <v>20.584658348723032</v>
      </c>
      <c r="G718" s="2"/>
    </row>
    <row r="719" spans="1:7" x14ac:dyDescent="0.3">
      <c r="A719" t="s">
        <v>5</v>
      </c>
      <c r="B719">
        <v>14</v>
      </c>
      <c r="C719">
        <v>164</v>
      </c>
      <c r="D719">
        <v>57</v>
      </c>
      <c r="E719" s="2">
        <f>+ROUNDDOWN(Tabla2[[#This Row],[Peso_kg]],0)</f>
        <v>57</v>
      </c>
      <c r="F719" s="2">
        <f>+D719/((C719/100)^2)</f>
        <v>21.192742415229034</v>
      </c>
      <c r="G719" s="2"/>
    </row>
    <row r="720" spans="1:7" x14ac:dyDescent="0.3">
      <c r="A720" t="s">
        <v>5</v>
      </c>
      <c r="B720">
        <v>15</v>
      </c>
      <c r="C720">
        <v>157</v>
      </c>
      <c r="D720">
        <v>45.2</v>
      </c>
      <c r="E720" s="2">
        <f>+ROUNDDOWN(Tabla2[[#This Row],[Peso_kg]],0)</f>
        <v>45</v>
      </c>
      <c r="F720" s="2">
        <f>+D720/((C720/100)^2)</f>
        <v>18.337457909042964</v>
      </c>
      <c r="G720" s="2"/>
    </row>
    <row r="721" spans="1:7" x14ac:dyDescent="0.3">
      <c r="A721" t="s">
        <v>4</v>
      </c>
      <c r="B721">
        <v>15</v>
      </c>
      <c r="C721">
        <v>153</v>
      </c>
      <c r="D721">
        <v>53.8</v>
      </c>
      <c r="E721" s="2">
        <f>+ROUNDDOWN(Tabla2[[#This Row],[Peso_kg]],0)</f>
        <v>53</v>
      </c>
      <c r="F721" s="2">
        <f>+D721/((C721/100)^2)</f>
        <v>22.982613524712715</v>
      </c>
      <c r="G721" s="2"/>
    </row>
    <row r="722" spans="1:7" x14ac:dyDescent="0.3">
      <c r="A722" t="s">
        <v>5</v>
      </c>
      <c r="B722">
        <v>14</v>
      </c>
      <c r="C722">
        <v>159</v>
      </c>
      <c r="D722">
        <v>40.700000000000003</v>
      </c>
      <c r="E722" s="2">
        <f>+ROUNDDOWN(Tabla2[[#This Row],[Peso_kg]],0)</f>
        <v>40</v>
      </c>
      <c r="F722" s="2">
        <f>+D722/((C722/100)^2)</f>
        <v>16.099046714924253</v>
      </c>
      <c r="G722" s="2"/>
    </row>
    <row r="723" spans="1:7" x14ac:dyDescent="0.3">
      <c r="A723" t="s">
        <v>4</v>
      </c>
      <c r="B723">
        <v>15</v>
      </c>
      <c r="C723">
        <v>167</v>
      </c>
      <c r="D723">
        <v>53.6</v>
      </c>
      <c r="E723" s="2">
        <f>+ROUNDDOWN(Tabla2[[#This Row],[Peso_kg]],0)</f>
        <v>53</v>
      </c>
      <c r="F723" s="2">
        <f>+D723/((C723/100)^2)</f>
        <v>19.219046936067986</v>
      </c>
      <c r="G723" s="2"/>
    </row>
    <row r="724" spans="1:7" x14ac:dyDescent="0.3">
      <c r="A724" t="s">
        <v>5</v>
      </c>
      <c r="B724">
        <v>15</v>
      </c>
      <c r="C724">
        <v>144</v>
      </c>
      <c r="D724">
        <v>44.9</v>
      </c>
      <c r="E724" s="2">
        <f>+ROUNDDOWN(Tabla2[[#This Row],[Peso_kg]],0)</f>
        <v>44</v>
      </c>
      <c r="F724" s="2">
        <f>+D724/((C724/100)^2)</f>
        <v>21.653163580246915</v>
      </c>
      <c r="G724" s="2"/>
    </row>
    <row r="725" spans="1:7" x14ac:dyDescent="0.3">
      <c r="A725" t="s">
        <v>4</v>
      </c>
      <c r="B725">
        <v>15</v>
      </c>
      <c r="C725">
        <v>150</v>
      </c>
      <c r="D725">
        <v>47.7</v>
      </c>
      <c r="E725" s="2">
        <f>+ROUNDDOWN(Tabla2[[#This Row],[Peso_kg]],0)</f>
        <v>47</v>
      </c>
      <c r="F725" s="2">
        <f>+D725/((C725/100)^2)</f>
        <v>21.200000000000003</v>
      </c>
      <c r="G725" s="2"/>
    </row>
    <row r="726" spans="1:7" x14ac:dyDescent="0.3">
      <c r="A726" t="s">
        <v>4</v>
      </c>
      <c r="B726">
        <v>14</v>
      </c>
      <c r="C726">
        <v>153</v>
      </c>
      <c r="D726">
        <v>42.1</v>
      </c>
      <c r="E726" s="2">
        <f>+ROUNDDOWN(Tabla2[[#This Row],[Peso_kg]],0)</f>
        <v>42</v>
      </c>
      <c r="F726" s="2">
        <f>+D726/((C726/100)^2)</f>
        <v>17.984535862275195</v>
      </c>
      <c r="G726" s="2"/>
    </row>
    <row r="727" spans="1:7" x14ac:dyDescent="0.3">
      <c r="A727" t="s">
        <v>5</v>
      </c>
      <c r="B727">
        <v>16</v>
      </c>
      <c r="C727">
        <v>169</v>
      </c>
      <c r="D727">
        <v>35.200000000000003</v>
      </c>
      <c r="E727" s="2">
        <f>+ROUNDDOWN(Tabla2[[#This Row],[Peso_kg]],0)</f>
        <v>35</v>
      </c>
      <c r="F727" s="2">
        <f>+D727/((C727/100)^2)</f>
        <v>12.324498441931308</v>
      </c>
      <c r="G727" s="2"/>
    </row>
    <row r="728" spans="1:7" x14ac:dyDescent="0.3">
      <c r="A728" t="s">
        <v>5</v>
      </c>
      <c r="B728">
        <v>14</v>
      </c>
      <c r="C728">
        <v>161</v>
      </c>
      <c r="D728">
        <v>54</v>
      </c>
      <c r="E728" s="2">
        <f>+ROUNDDOWN(Tabla2[[#This Row],[Peso_kg]],0)</f>
        <v>54</v>
      </c>
      <c r="F728" s="2">
        <f>+D728/((C728/100)^2)</f>
        <v>20.832529609197174</v>
      </c>
      <c r="G728" s="2"/>
    </row>
    <row r="729" spans="1:7" x14ac:dyDescent="0.3">
      <c r="A729" t="s">
        <v>5</v>
      </c>
      <c r="B729">
        <v>16</v>
      </c>
      <c r="C729">
        <v>165</v>
      </c>
      <c r="D729">
        <v>55.5</v>
      </c>
      <c r="E729" s="2">
        <f>+ROUNDDOWN(Tabla2[[#This Row],[Peso_kg]],0)</f>
        <v>55</v>
      </c>
      <c r="F729" s="2">
        <f>+D729/((C729/100)^2)</f>
        <v>20.385674931129479</v>
      </c>
      <c r="G729" s="2"/>
    </row>
    <row r="730" spans="1:7" x14ac:dyDescent="0.3">
      <c r="A730" t="s">
        <v>5</v>
      </c>
      <c r="B730">
        <v>16</v>
      </c>
      <c r="C730">
        <v>152</v>
      </c>
      <c r="D730">
        <v>59.1</v>
      </c>
      <c r="E730" s="2">
        <f>+ROUNDDOWN(Tabla2[[#This Row],[Peso_kg]],0)</f>
        <v>59</v>
      </c>
      <c r="F730" s="2">
        <f>+D730/((C730/100)^2)</f>
        <v>25.579986149584489</v>
      </c>
      <c r="G730" s="2"/>
    </row>
    <row r="731" spans="1:7" x14ac:dyDescent="0.3">
      <c r="A731" t="s">
        <v>5</v>
      </c>
      <c r="B731">
        <v>16</v>
      </c>
      <c r="C731">
        <v>152</v>
      </c>
      <c r="D731">
        <v>67.400000000000006</v>
      </c>
      <c r="E731" s="2">
        <f>+ROUNDDOWN(Tabla2[[#This Row],[Peso_kg]],0)</f>
        <v>67</v>
      </c>
      <c r="F731" s="2">
        <f>+D731/((C731/100)^2)</f>
        <v>29.172437673130197</v>
      </c>
      <c r="G731" s="2"/>
    </row>
    <row r="732" spans="1:7" x14ac:dyDescent="0.3">
      <c r="A732" t="s">
        <v>5</v>
      </c>
      <c r="B732">
        <v>14</v>
      </c>
      <c r="C732">
        <v>162</v>
      </c>
      <c r="D732">
        <v>58.2</v>
      </c>
      <c r="E732" s="2">
        <f>+ROUNDDOWN(Tabla2[[#This Row],[Peso_kg]],0)</f>
        <v>58</v>
      </c>
      <c r="F732" s="2">
        <f>+D732/((C732/100)^2)</f>
        <v>22.176497485139457</v>
      </c>
      <c r="G732" s="2"/>
    </row>
    <row r="733" spans="1:7" x14ac:dyDescent="0.3">
      <c r="A733" t="s">
        <v>5</v>
      </c>
      <c r="B733">
        <v>16</v>
      </c>
      <c r="C733">
        <v>160</v>
      </c>
      <c r="D733">
        <v>55.5</v>
      </c>
      <c r="E733" s="2">
        <f>+ROUNDDOWN(Tabla2[[#This Row],[Peso_kg]],0)</f>
        <v>55</v>
      </c>
      <c r="F733" s="2">
        <f>+D733/((C733/100)^2)</f>
        <v>21.679687499999996</v>
      </c>
      <c r="G733" s="2"/>
    </row>
    <row r="734" spans="1:7" x14ac:dyDescent="0.3">
      <c r="A734" t="s">
        <v>5</v>
      </c>
      <c r="B734">
        <v>14</v>
      </c>
      <c r="C734">
        <v>163</v>
      </c>
      <c r="D734">
        <v>52</v>
      </c>
      <c r="E734" s="2">
        <f>+ROUNDDOWN(Tabla2[[#This Row],[Peso_kg]],0)</f>
        <v>52</v>
      </c>
      <c r="F734" s="2">
        <f>+D734/((C734/100)^2)</f>
        <v>19.571681282697881</v>
      </c>
      <c r="G734" s="2"/>
    </row>
    <row r="735" spans="1:7" x14ac:dyDescent="0.3">
      <c r="A735" t="s">
        <v>5</v>
      </c>
      <c r="B735">
        <v>15</v>
      </c>
      <c r="C735">
        <v>158</v>
      </c>
      <c r="D735">
        <v>66.5</v>
      </c>
      <c r="E735" s="2">
        <f>+ROUNDDOWN(Tabla2[[#This Row],[Peso_kg]],0)</f>
        <v>66</v>
      </c>
      <c r="F735" s="2">
        <f>+D735/((C735/100)^2)</f>
        <v>26.63835923730171</v>
      </c>
      <c r="G735" s="2"/>
    </row>
    <row r="736" spans="1:7" x14ac:dyDescent="0.3">
      <c r="A736" t="s">
        <v>4</v>
      </c>
      <c r="B736">
        <v>14</v>
      </c>
      <c r="C736">
        <v>161</v>
      </c>
      <c r="D736">
        <v>44.9</v>
      </c>
      <c r="E736" s="2">
        <f>+ROUNDDOWN(Tabla2[[#This Row],[Peso_kg]],0)</f>
        <v>44</v>
      </c>
      <c r="F736" s="2">
        <f>+D736/((C736/100)^2)</f>
        <v>17.321862582462092</v>
      </c>
      <c r="G736" s="2"/>
    </row>
    <row r="737" spans="1:7" x14ac:dyDescent="0.3">
      <c r="A737" t="s">
        <v>5</v>
      </c>
      <c r="B737">
        <v>16</v>
      </c>
      <c r="C737">
        <v>161</v>
      </c>
      <c r="D737">
        <v>68.3</v>
      </c>
      <c r="E737" s="2">
        <f>+ROUNDDOWN(Tabla2[[#This Row],[Peso_kg]],0)</f>
        <v>68</v>
      </c>
      <c r="F737" s="2">
        <f>+D737/((C737/100)^2)</f>
        <v>26.34929207978087</v>
      </c>
      <c r="G737" s="2"/>
    </row>
    <row r="738" spans="1:7" x14ac:dyDescent="0.3">
      <c r="A738" t="s">
        <v>4</v>
      </c>
      <c r="B738">
        <v>15</v>
      </c>
      <c r="C738">
        <v>165</v>
      </c>
      <c r="D738">
        <v>52.5</v>
      </c>
      <c r="E738" s="2">
        <f>+ROUNDDOWN(Tabla2[[#This Row],[Peso_kg]],0)</f>
        <v>52</v>
      </c>
      <c r="F738" s="2">
        <f>+D738/((C738/100)^2)</f>
        <v>19.283746556473833</v>
      </c>
      <c r="G738" s="2"/>
    </row>
    <row r="739" spans="1:7" x14ac:dyDescent="0.3">
      <c r="A739" t="s">
        <v>4</v>
      </c>
      <c r="B739">
        <v>14</v>
      </c>
      <c r="C739">
        <v>165</v>
      </c>
      <c r="D739">
        <v>52.5</v>
      </c>
      <c r="E739" s="2">
        <f>+ROUNDDOWN(Tabla2[[#This Row],[Peso_kg]],0)</f>
        <v>52</v>
      </c>
      <c r="F739" s="2">
        <f>+D739/((C739/100)^2)</f>
        <v>19.283746556473833</v>
      </c>
      <c r="G739" s="2"/>
    </row>
    <row r="740" spans="1:7" x14ac:dyDescent="0.3">
      <c r="A740" t="s">
        <v>5</v>
      </c>
      <c r="B740">
        <v>15</v>
      </c>
      <c r="C740">
        <v>149</v>
      </c>
      <c r="D740">
        <v>53.4</v>
      </c>
      <c r="E740" s="2">
        <f>+ROUNDDOWN(Tabla2[[#This Row],[Peso_kg]],0)</f>
        <v>53</v>
      </c>
      <c r="F740" s="2">
        <f>+D740/((C740/100)^2)</f>
        <v>24.052970586910501</v>
      </c>
      <c r="G740" s="2"/>
    </row>
    <row r="741" spans="1:7" x14ac:dyDescent="0.3">
      <c r="A741" t="s">
        <v>5</v>
      </c>
      <c r="B741">
        <v>15</v>
      </c>
      <c r="C741">
        <v>145</v>
      </c>
      <c r="D741">
        <v>51.6</v>
      </c>
      <c r="E741" s="2">
        <f>+ROUNDDOWN(Tabla2[[#This Row],[Peso_kg]],0)</f>
        <v>51</v>
      </c>
      <c r="F741" s="2">
        <f>+D741/((C741/100)^2)</f>
        <v>24.542211652794293</v>
      </c>
      <c r="G741" s="2"/>
    </row>
    <row r="742" spans="1:7" x14ac:dyDescent="0.3">
      <c r="A742" t="s">
        <v>5</v>
      </c>
      <c r="B742">
        <v>14</v>
      </c>
      <c r="C742">
        <v>166</v>
      </c>
      <c r="D742">
        <v>59.1</v>
      </c>
      <c r="E742" s="2">
        <f>+ROUNDDOWN(Tabla2[[#This Row],[Peso_kg]],0)</f>
        <v>59</v>
      </c>
      <c r="F742" s="2">
        <f>+D742/((C742/100)^2)</f>
        <v>21.447234722020614</v>
      </c>
      <c r="G742" s="2"/>
    </row>
    <row r="743" spans="1:7" x14ac:dyDescent="0.3">
      <c r="A743" t="s">
        <v>4</v>
      </c>
      <c r="B743">
        <v>14</v>
      </c>
      <c r="C743">
        <v>167</v>
      </c>
      <c r="D743">
        <v>45.3</v>
      </c>
      <c r="E743" s="2">
        <f>+ROUNDDOWN(Tabla2[[#This Row],[Peso_kg]],0)</f>
        <v>45</v>
      </c>
      <c r="F743" s="2">
        <f>+D743/((C743/100)^2)</f>
        <v>16.242963175445517</v>
      </c>
      <c r="G743" s="2"/>
    </row>
    <row r="744" spans="1:7" x14ac:dyDescent="0.3">
      <c r="A744" t="s">
        <v>5</v>
      </c>
      <c r="B744">
        <v>15</v>
      </c>
      <c r="C744">
        <v>153</v>
      </c>
      <c r="D744">
        <v>59.7</v>
      </c>
      <c r="E744" s="2">
        <f>+ROUNDDOWN(Tabla2[[#This Row],[Peso_kg]],0)</f>
        <v>59</v>
      </c>
      <c r="F744" s="2">
        <f>+D744/((C744/100)^2)</f>
        <v>25.503011662181216</v>
      </c>
      <c r="G744" s="2"/>
    </row>
    <row r="745" spans="1:7" x14ac:dyDescent="0.3">
      <c r="A745" t="s">
        <v>5</v>
      </c>
      <c r="B745">
        <v>14</v>
      </c>
      <c r="C745">
        <v>147</v>
      </c>
      <c r="D745">
        <v>49.8</v>
      </c>
      <c r="E745" s="2">
        <f>+ROUNDDOWN(Tabla2[[#This Row],[Peso_kg]],0)</f>
        <v>49</v>
      </c>
      <c r="F745" s="2">
        <f>+D745/((C745/100)^2)</f>
        <v>23.045953075107594</v>
      </c>
      <c r="G745" s="2"/>
    </row>
    <row r="746" spans="1:7" x14ac:dyDescent="0.3">
      <c r="A746" t="s">
        <v>5</v>
      </c>
      <c r="B746">
        <v>14</v>
      </c>
      <c r="C746">
        <v>160</v>
      </c>
      <c r="D746">
        <v>63.2</v>
      </c>
      <c r="E746" s="2">
        <f>+ROUNDDOWN(Tabla2[[#This Row],[Peso_kg]],0)</f>
        <v>63</v>
      </c>
      <c r="F746" s="2">
        <f>+D746/((C746/100)^2)</f>
        <v>24.687499999999996</v>
      </c>
      <c r="G746" s="2"/>
    </row>
    <row r="747" spans="1:7" x14ac:dyDescent="0.3">
      <c r="A747" t="s">
        <v>5</v>
      </c>
      <c r="B747">
        <v>15</v>
      </c>
      <c r="C747">
        <v>166</v>
      </c>
      <c r="D747">
        <v>57.1</v>
      </c>
      <c r="E747" s="2">
        <f>+ROUNDDOWN(Tabla2[[#This Row],[Peso_kg]],0)</f>
        <v>57</v>
      </c>
      <c r="F747" s="2">
        <f>+D747/((C747/100)^2)</f>
        <v>20.721439976774569</v>
      </c>
      <c r="G747" s="2"/>
    </row>
    <row r="748" spans="1:7" x14ac:dyDescent="0.3">
      <c r="A748" t="s">
        <v>5</v>
      </c>
      <c r="B748">
        <v>14</v>
      </c>
      <c r="C748">
        <v>171</v>
      </c>
      <c r="D748">
        <v>71.3</v>
      </c>
      <c r="E748" s="2">
        <f>+ROUNDDOWN(Tabla2[[#This Row],[Peso_kg]],0)</f>
        <v>71</v>
      </c>
      <c r="F748" s="2">
        <f>+D748/((C748/100)^2)</f>
        <v>24.383571013303239</v>
      </c>
      <c r="G748" s="2"/>
    </row>
    <row r="749" spans="1:7" x14ac:dyDescent="0.3">
      <c r="A749" t="s">
        <v>5</v>
      </c>
      <c r="B749">
        <v>16</v>
      </c>
      <c r="C749">
        <v>163</v>
      </c>
      <c r="D749">
        <v>70.599999999999994</v>
      </c>
      <c r="E749" s="2">
        <f>+ROUNDDOWN(Tabla2[[#This Row],[Peso_kg]],0)</f>
        <v>70</v>
      </c>
      <c r="F749" s="2">
        <f>+D749/((C749/100)^2)</f>
        <v>26.572321126124429</v>
      </c>
      <c r="G749" s="2"/>
    </row>
    <row r="750" spans="1:7" x14ac:dyDescent="0.3">
      <c r="A750" t="s">
        <v>4</v>
      </c>
      <c r="B750">
        <v>14</v>
      </c>
      <c r="C750">
        <v>157</v>
      </c>
      <c r="D750">
        <v>56.8</v>
      </c>
      <c r="E750" s="2">
        <f>+ROUNDDOWN(Tabla2[[#This Row],[Peso_kg]],0)</f>
        <v>56</v>
      </c>
      <c r="F750" s="2">
        <f>+D750/((C750/100)^2)</f>
        <v>23.043531177735403</v>
      </c>
      <c r="G750" s="2"/>
    </row>
    <row r="751" spans="1:7" x14ac:dyDescent="0.3">
      <c r="A751" t="s">
        <v>4</v>
      </c>
      <c r="B751">
        <v>14</v>
      </c>
      <c r="C751">
        <v>154</v>
      </c>
      <c r="D751">
        <v>43.4</v>
      </c>
      <c r="E751" s="2">
        <f>+ROUNDDOWN(Tabla2[[#This Row],[Peso_kg]],0)</f>
        <v>43</v>
      </c>
      <c r="F751" s="2">
        <f>+D751/((C751/100)^2)</f>
        <v>18.299881936245573</v>
      </c>
      <c r="G751" s="2"/>
    </row>
    <row r="752" spans="1:7" x14ac:dyDescent="0.3">
      <c r="A752" t="s">
        <v>4</v>
      </c>
      <c r="B752">
        <v>15</v>
      </c>
      <c r="C752">
        <v>160</v>
      </c>
      <c r="D752">
        <v>46.5</v>
      </c>
      <c r="E752" s="2">
        <f>+ROUNDDOWN(Tabla2[[#This Row],[Peso_kg]],0)</f>
        <v>46</v>
      </c>
      <c r="F752" s="2">
        <f>+D752/((C752/100)^2)</f>
        <v>18.164062499999996</v>
      </c>
      <c r="G752" s="2"/>
    </row>
    <row r="753" spans="1:7" x14ac:dyDescent="0.3">
      <c r="A753" t="s">
        <v>4</v>
      </c>
      <c r="B753">
        <v>14</v>
      </c>
      <c r="C753">
        <v>158</v>
      </c>
      <c r="D753">
        <v>63.2</v>
      </c>
      <c r="E753" s="2">
        <f>+ROUNDDOWN(Tabla2[[#This Row],[Peso_kg]],0)</f>
        <v>63</v>
      </c>
      <c r="F753" s="2">
        <f>+D753/((C753/100)^2)</f>
        <v>25.316455696202528</v>
      </c>
      <c r="G753" s="2"/>
    </row>
    <row r="754" spans="1:7" x14ac:dyDescent="0.3">
      <c r="A754" t="s">
        <v>4</v>
      </c>
      <c r="B754">
        <v>15</v>
      </c>
      <c r="C754">
        <v>153</v>
      </c>
      <c r="D754">
        <v>43.8</v>
      </c>
      <c r="E754" s="2">
        <f>+ROUNDDOWN(Tabla2[[#This Row],[Peso_kg]],0)</f>
        <v>43</v>
      </c>
      <c r="F754" s="2">
        <f>+D754/((C754/100)^2)</f>
        <v>18.710752274766115</v>
      </c>
      <c r="G754" s="2"/>
    </row>
    <row r="755" spans="1:7" x14ac:dyDescent="0.3">
      <c r="A755" t="s">
        <v>5</v>
      </c>
      <c r="B755">
        <v>15</v>
      </c>
      <c r="C755">
        <v>173</v>
      </c>
      <c r="D755">
        <v>63</v>
      </c>
      <c r="E755" s="2">
        <f>+ROUNDDOWN(Tabla2[[#This Row],[Peso_kg]],0)</f>
        <v>63</v>
      </c>
      <c r="F755" s="2">
        <f>+D755/((C755/100)^2)</f>
        <v>21.04981790236894</v>
      </c>
      <c r="G755" s="2"/>
    </row>
    <row r="756" spans="1:7" x14ac:dyDescent="0.3">
      <c r="A756" t="s">
        <v>4</v>
      </c>
      <c r="B756">
        <v>16</v>
      </c>
      <c r="C756">
        <v>171</v>
      </c>
      <c r="D756">
        <v>62.3</v>
      </c>
      <c r="E756" s="2">
        <f>+ROUNDDOWN(Tabla2[[#This Row],[Peso_kg]],0)</f>
        <v>62</v>
      </c>
      <c r="F756" s="2">
        <f>+D756/((C756/100)^2)</f>
        <v>21.305700899422046</v>
      </c>
      <c r="G756" s="2"/>
    </row>
    <row r="757" spans="1:7" x14ac:dyDescent="0.3">
      <c r="A757" t="s">
        <v>5</v>
      </c>
      <c r="B757">
        <v>14</v>
      </c>
      <c r="C757">
        <v>167</v>
      </c>
      <c r="D757">
        <v>58.7</v>
      </c>
      <c r="E757" s="2">
        <f>+ROUNDDOWN(Tabla2[[#This Row],[Peso_kg]],0)</f>
        <v>58</v>
      </c>
      <c r="F757" s="2">
        <f>+D757/((C757/100)^2)</f>
        <v>21.047724909462513</v>
      </c>
      <c r="G757" s="2"/>
    </row>
    <row r="758" spans="1:7" x14ac:dyDescent="0.3">
      <c r="A758" t="s">
        <v>4</v>
      </c>
      <c r="B758">
        <v>14</v>
      </c>
      <c r="C758">
        <v>153</v>
      </c>
      <c r="D758">
        <v>56.7</v>
      </c>
      <c r="E758" s="2">
        <f>+ROUNDDOWN(Tabla2[[#This Row],[Peso_kg]],0)</f>
        <v>56</v>
      </c>
      <c r="F758" s="2">
        <f>+D758/((C758/100)^2)</f>
        <v>24.221453287197232</v>
      </c>
      <c r="G758" s="2"/>
    </row>
    <row r="759" spans="1:7" x14ac:dyDescent="0.3">
      <c r="A759" t="s">
        <v>4</v>
      </c>
      <c r="B759">
        <v>16</v>
      </c>
      <c r="C759">
        <v>165</v>
      </c>
      <c r="D759">
        <v>60.8</v>
      </c>
      <c r="E759" s="2">
        <f>+ROUNDDOWN(Tabla2[[#This Row],[Peso_kg]],0)</f>
        <v>60</v>
      </c>
      <c r="F759" s="2">
        <f>+D759/((C759/100)^2)</f>
        <v>22.33241505968779</v>
      </c>
      <c r="G759" s="2"/>
    </row>
    <row r="760" spans="1:7" x14ac:dyDescent="0.3">
      <c r="A760" t="s">
        <v>5</v>
      </c>
      <c r="B760">
        <v>16</v>
      </c>
      <c r="C760">
        <v>164</v>
      </c>
      <c r="D760">
        <v>50.9</v>
      </c>
      <c r="E760" s="2">
        <f>+ROUNDDOWN(Tabla2[[#This Row],[Peso_kg]],0)</f>
        <v>50</v>
      </c>
      <c r="F760" s="2">
        <f>+D760/((C760/100)^2)</f>
        <v>18.924747174301014</v>
      </c>
      <c r="G760" s="2"/>
    </row>
    <row r="761" spans="1:7" x14ac:dyDescent="0.3">
      <c r="A761" t="s">
        <v>4</v>
      </c>
      <c r="B761">
        <v>14</v>
      </c>
      <c r="C761">
        <v>162</v>
      </c>
      <c r="D761">
        <v>42.9</v>
      </c>
      <c r="E761" s="2">
        <f>+ROUNDDOWN(Tabla2[[#This Row],[Peso_kg]],0)</f>
        <v>42</v>
      </c>
      <c r="F761" s="2">
        <f>+D761/((C761/100)^2)</f>
        <v>16.346593507087331</v>
      </c>
      <c r="G761" s="2"/>
    </row>
    <row r="762" spans="1:7" x14ac:dyDescent="0.3">
      <c r="A762" t="s">
        <v>4</v>
      </c>
      <c r="B762">
        <v>15</v>
      </c>
      <c r="C762">
        <v>168</v>
      </c>
      <c r="D762">
        <v>54.7</v>
      </c>
      <c r="E762" s="2">
        <f>+ROUNDDOWN(Tabla2[[#This Row],[Peso_kg]],0)</f>
        <v>54</v>
      </c>
      <c r="F762" s="2">
        <f>+D762/((C762/100)^2)</f>
        <v>19.380668934240365</v>
      </c>
      <c r="G762" s="2"/>
    </row>
    <row r="763" spans="1:7" x14ac:dyDescent="0.3">
      <c r="A763" t="s">
        <v>5</v>
      </c>
      <c r="B763">
        <v>15</v>
      </c>
      <c r="C763">
        <v>164</v>
      </c>
      <c r="D763">
        <v>50</v>
      </c>
      <c r="E763" s="2">
        <f>+ROUNDDOWN(Tabla2[[#This Row],[Peso_kg]],0)</f>
        <v>50</v>
      </c>
      <c r="F763" s="2">
        <f>+D763/((C763/100)^2)</f>
        <v>18.590124925639504</v>
      </c>
      <c r="G763" s="2"/>
    </row>
    <row r="764" spans="1:7" x14ac:dyDescent="0.3">
      <c r="A764" t="s">
        <v>5</v>
      </c>
      <c r="B764">
        <v>15</v>
      </c>
      <c r="C764">
        <v>164</v>
      </c>
      <c r="D764">
        <v>69.400000000000006</v>
      </c>
      <c r="E764" s="2">
        <f>+ROUNDDOWN(Tabla2[[#This Row],[Peso_kg]],0)</f>
        <v>69</v>
      </c>
      <c r="F764" s="2">
        <f>+D764/((C764/100)^2)</f>
        <v>25.803093396787634</v>
      </c>
      <c r="G764" s="2"/>
    </row>
    <row r="765" spans="1:7" x14ac:dyDescent="0.3">
      <c r="A765" t="s">
        <v>4</v>
      </c>
      <c r="B765">
        <v>15</v>
      </c>
      <c r="C765">
        <v>164</v>
      </c>
      <c r="D765">
        <v>40.5</v>
      </c>
      <c r="E765" s="2">
        <f>+ROUNDDOWN(Tabla2[[#This Row],[Peso_kg]],0)</f>
        <v>40</v>
      </c>
      <c r="F765" s="2">
        <f>+D765/((C765/100)^2)</f>
        <v>15.058001189767998</v>
      </c>
      <c r="G765" s="2"/>
    </row>
    <row r="766" spans="1:7" x14ac:dyDescent="0.3">
      <c r="A766" t="s">
        <v>4</v>
      </c>
      <c r="B766">
        <v>16</v>
      </c>
      <c r="C766">
        <v>162</v>
      </c>
      <c r="D766">
        <v>55</v>
      </c>
      <c r="E766" s="2">
        <f>+ROUNDDOWN(Tabla2[[#This Row],[Peso_kg]],0)</f>
        <v>55</v>
      </c>
      <c r="F766" s="2">
        <f>+D766/((C766/100)^2)</f>
        <v>20.957171162932475</v>
      </c>
      <c r="G766" s="2"/>
    </row>
    <row r="767" spans="1:7" x14ac:dyDescent="0.3">
      <c r="A767" t="s">
        <v>4</v>
      </c>
      <c r="B767">
        <v>14</v>
      </c>
      <c r="C767">
        <v>148</v>
      </c>
      <c r="D767">
        <v>46.9</v>
      </c>
      <c r="E767" s="2">
        <f>+ROUNDDOWN(Tabla2[[#This Row],[Peso_kg]],0)</f>
        <v>46</v>
      </c>
      <c r="F767" s="2">
        <f>+D767/((C767/100)^2)</f>
        <v>21.411614317019723</v>
      </c>
      <c r="G767" s="2"/>
    </row>
    <row r="768" spans="1:7" x14ac:dyDescent="0.3">
      <c r="A768" t="s">
        <v>4</v>
      </c>
      <c r="B768">
        <v>16</v>
      </c>
      <c r="C768">
        <v>160</v>
      </c>
      <c r="D768">
        <v>52.7</v>
      </c>
      <c r="E768" s="2">
        <f>+ROUNDDOWN(Tabla2[[#This Row],[Peso_kg]],0)</f>
        <v>52</v>
      </c>
      <c r="F768" s="2">
        <f>+D768/((C768/100)^2)</f>
        <v>20.585937499999996</v>
      </c>
      <c r="G768" s="2"/>
    </row>
    <row r="769" spans="1:7" x14ac:dyDescent="0.3">
      <c r="A769" t="s">
        <v>4</v>
      </c>
      <c r="B769">
        <v>15</v>
      </c>
      <c r="C769">
        <v>156</v>
      </c>
      <c r="D769">
        <v>56.7</v>
      </c>
      <c r="E769" s="2">
        <f>+ROUNDDOWN(Tabla2[[#This Row],[Peso_kg]],0)</f>
        <v>56</v>
      </c>
      <c r="F769" s="2">
        <f>+D769/((C769/100)^2)</f>
        <v>23.298816568047336</v>
      </c>
      <c r="G769" s="2"/>
    </row>
    <row r="770" spans="1:7" x14ac:dyDescent="0.3">
      <c r="A770" t="s">
        <v>5</v>
      </c>
      <c r="B770">
        <v>15</v>
      </c>
      <c r="C770">
        <v>151</v>
      </c>
      <c r="D770">
        <v>59.2</v>
      </c>
      <c r="E770" s="2">
        <f>+ROUNDDOWN(Tabla2[[#This Row],[Peso_kg]],0)</f>
        <v>59</v>
      </c>
      <c r="F770" s="2">
        <f>+D770/((C770/100)^2)</f>
        <v>25.96377351870532</v>
      </c>
      <c r="G770" s="2"/>
    </row>
    <row r="771" spans="1:7" x14ac:dyDescent="0.3">
      <c r="A771" t="s">
        <v>4</v>
      </c>
      <c r="B771">
        <v>14</v>
      </c>
      <c r="C771">
        <v>171</v>
      </c>
      <c r="D771">
        <v>50.3</v>
      </c>
      <c r="E771" s="2">
        <f>+ROUNDDOWN(Tabla2[[#This Row],[Peso_kg]],0)</f>
        <v>50</v>
      </c>
      <c r="F771" s="2">
        <f>+D771/((C771/100)^2)</f>
        <v>17.201874080913786</v>
      </c>
      <c r="G771" s="2"/>
    </row>
    <row r="772" spans="1:7" x14ac:dyDescent="0.3">
      <c r="A772" t="s">
        <v>5</v>
      </c>
      <c r="B772">
        <v>14</v>
      </c>
      <c r="C772">
        <v>171</v>
      </c>
      <c r="D772">
        <v>45.6</v>
      </c>
      <c r="E772" s="2">
        <f>+ROUNDDOWN(Tabla2[[#This Row],[Peso_kg]],0)</f>
        <v>45</v>
      </c>
      <c r="F772" s="2">
        <f>+D772/((C772/100)^2)</f>
        <v>15.594541910331387</v>
      </c>
      <c r="G772" s="2"/>
    </row>
    <row r="773" spans="1:7" x14ac:dyDescent="0.3">
      <c r="A773" t="s">
        <v>4</v>
      </c>
      <c r="B773">
        <v>15</v>
      </c>
      <c r="C773">
        <v>169</v>
      </c>
      <c r="D773">
        <v>57</v>
      </c>
      <c r="E773" s="2">
        <f>+ROUNDDOWN(Tabla2[[#This Row],[Peso_kg]],0)</f>
        <v>57</v>
      </c>
      <c r="F773" s="2">
        <f>+D773/((C773/100)^2)</f>
        <v>19.957284408809219</v>
      </c>
      <c r="G773" s="2"/>
    </row>
    <row r="774" spans="1:7" x14ac:dyDescent="0.3">
      <c r="A774" t="s">
        <v>4</v>
      </c>
      <c r="B774">
        <v>14</v>
      </c>
      <c r="C774">
        <v>161</v>
      </c>
      <c r="D774">
        <v>56.7</v>
      </c>
      <c r="E774" s="2">
        <f>+ROUNDDOWN(Tabla2[[#This Row],[Peso_kg]],0)</f>
        <v>56</v>
      </c>
      <c r="F774" s="2">
        <f>+D774/((C774/100)^2)</f>
        <v>21.874156089657035</v>
      </c>
      <c r="G774" s="2"/>
    </row>
    <row r="775" spans="1:7" x14ac:dyDescent="0.3">
      <c r="A775" t="s">
        <v>4</v>
      </c>
      <c r="B775">
        <v>15</v>
      </c>
      <c r="C775">
        <v>169</v>
      </c>
      <c r="D775">
        <v>54.4</v>
      </c>
      <c r="E775" s="2">
        <f>+ROUNDDOWN(Tabla2[[#This Row],[Peso_kg]],0)</f>
        <v>54</v>
      </c>
      <c r="F775" s="2">
        <f>+D775/((C775/100)^2)</f>
        <v>19.046952137530202</v>
      </c>
      <c r="G775" s="2"/>
    </row>
    <row r="776" spans="1:7" x14ac:dyDescent="0.3">
      <c r="A776" t="s">
        <v>5</v>
      </c>
      <c r="B776">
        <v>14</v>
      </c>
      <c r="C776">
        <v>160</v>
      </c>
      <c r="D776">
        <v>54.4</v>
      </c>
      <c r="E776" s="2">
        <f>+ROUNDDOWN(Tabla2[[#This Row],[Peso_kg]],0)</f>
        <v>54</v>
      </c>
      <c r="F776" s="2">
        <f>+D776/((C776/100)^2)</f>
        <v>21.249999999999996</v>
      </c>
      <c r="G776" s="2"/>
    </row>
    <row r="777" spans="1:7" x14ac:dyDescent="0.3">
      <c r="A777" t="s">
        <v>5</v>
      </c>
      <c r="B777">
        <v>15</v>
      </c>
      <c r="C777">
        <v>161</v>
      </c>
      <c r="D777">
        <v>54.3</v>
      </c>
      <c r="E777" s="2">
        <f>+ROUNDDOWN(Tabla2[[#This Row],[Peso_kg]],0)</f>
        <v>54</v>
      </c>
      <c r="F777" s="2">
        <f>+D777/((C777/100)^2)</f>
        <v>20.948265884803824</v>
      </c>
      <c r="G777" s="2"/>
    </row>
    <row r="778" spans="1:7" x14ac:dyDescent="0.3">
      <c r="A778" t="s">
        <v>4</v>
      </c>
      <c r="B778">
        <v>16</v>
      </c>
      <c r="C778">
        <v>152</v>
      </c>
      <c r="D778">
        <v>61.7</v>
      </c>
      <c r="E778" s="2">
        <f>+ROUNDDOWN(Tabla2[[#This Row],[Peso_kg]],0)</f>
        <v>61</v>
      </c>
      <c r="F778" s="2">
        <f>+D778/((C778/100)^2)</f>
        <v>26.7053324099723</v>
      </c>
      <c r="G778" s="2"/>
    </row>
    <row r="779" spans="1:7" x14ac:dyDescent="0.3">
      <c r="A779" t="s">
        <v>4</v>
      </c>
      <c r="B779">
        <v>14</v>
      </c>
      <c r="C779">
        <v>162</v>
      </c>
      <c r="D779">
        <v>52.4</v>
      </c>
      <c r="E779" s="2">
        <f>+ROUNDDOWN(Tabla2[[#This Row],[Peso_kg]],0)</f>
        <v>52</v>
      </c>
      <c r="F779" s="2">
        <f>+D779/((C779/100)^2)</f>
        <v>19.966468526139305</v>
      </c>
      <c r="G779" s="2"/>
    </row>
    <row r="780" spans="1:7" x14ac:dyDescent="0.3">
      <c r="A780" t="s">
        <v>5</v>
      </c>
      <c r="B780">
        <v>14</v>
      </c>
      <c r="C780">
        <v>160</v>
      </c>
      <c r="D780">
        <v>54.6</v>
      </c>
      <c r="E780" s="2">
        <f>+ROUNDDOWN(Tabla2[[#This Row],[Peso_kg]],0)</f>
        <v>54</v>
      </c>
      <c r="F780" s="2">
        <f>+D780/((C780/100)^2)</f>
        <v>21.328124999999996</v>
      </c>
      <c r="G780" s="2"/>
    </row>
    <row r="781" spans="1:7" x14ac:dyDescent="0.3">
      <c r="A781" t="s">
        <v>5</v>
      </c>
      <c r="B781">
        <v>15</v>
      </c>
      <c r="C781">
        <v>151</v>
      </c>
      <c r="D781">
        <v>51.1</v>
      </c>
      <c r="E781" s="2">
        <f>+ROUNDDOWN(Tabla2[[#This Row],[Peso_kg]],0)</f>
        <v>51</v>
      </c>
      <c r="F781" s="2">
        <f>+D781/((C781/100)^2)</f>
        <v>22.411297750098679</v>
      </c>
      <c r="G781" s="2"/>
    </row>
    <row r="782" spans="1:7" x14ac:dyDescent="0.3">
      <c r="A782" t="s">
        <v>5</v>
      </c>
      <c r="B782">
        <v>15</v>
      </c>
      <c r="C782">
        <v>159</v>
      </c>
      <c r="D782">
        <v>52.4</v>
      </c>
      <c r="E782" s="2">
        <f>+ROUNDDOWN(Tabla2[[#This Row],[Peso_kg]],0)</f>
        <v>52</v>
      </c>
      <c r="F782" s="2">
        <f>+D782/((C782/100)^2)</f>
        <v>20.727028202998298</v>
      </c>
      <c r="G782" s="2"/>
    </row>
    <row r="783" spans="1:7" x14ac:dyDescent="0.3">
      <c r="A783" t="s">
        <v>5</v>
      </c>
      <c r="B783">
        <v>15</v>
      </c>
      <c r="C783">
        <v>159</v>
      </c>
      <c r="D783">
        <v>60.6</v>
      </c>
      <c r="E783" s="2">
        <f>+ROUNDDOWN(Tabla2[[#This Row],[Peso_kg]],0)</f>
        <v>60</v>
      </c>
      <c r="F783" s="2">
        <f>+D783/((C783/100)^2)</f>
        <v>23.970570784383529</v>
      </c>
      <c r="G783" s="2"/>
    </row>
    <row r="784" spans="1:7" x14ac:dyDescent="0.3">
      <c r="A784" t="s">
        <v>5</v>
      </c>
      <c r="B784">
        <v>15</v>
      </c>
      <c r="C784">
        <v>171</v>
      </c>
      <c r="D784">
        <v>59.9</v>
      </c>
      <c r="E784" s="2">
        <f>+ROUNDDOWN(Tabla2[[#This Row],[Peso_kg]],0)</f>
        <v>59</v>
      </c>
      <c r="F784" s="2">
        <f>+D784/((C784/100)^2)</f>
        <v>20.484935535720393</v>
      </c>
      <c r="G784" s="2"/>
    </row>
    <row r="785" spans="1:7" x14ac:dyDescent="0.3">
      <c r="A785" t="s">
        <v>5</v>
      </c>
      <c r="B785">
        <v>16</v>
      </c>
      <c r="C785">
        <v>165</v>
      </c>
      <c r="D785">
        <v>61.3</v>
      </c>
      <c r="E785" s="2">
        <f>+ROUNDDOWN(Tabla2[[#This Row],[Peso_kg]],0)</f>
        <v>61</v>
      </c>
      <c r="F785" s="2">
        <f>+D785/((C785/100)^2)</f>
        <v>22.516069788797061</v>
      </c>
      <c r="G785" s="2"/>
    </row>
    <row r="786" spans="1:7" x14ac:dyDescent="0.3">
      <c r="A786" t="s">
        <v>5</v>
      </c>
      <c r="B786">
        <v>14</v>
      </c>
      <c r="C786">
        <v>160</v>
      </c>
      <c r="D786">
        <v>36</v>
      </c>
      <c r="E786" s="2">
        <f>+ROUNDDOWN(Tabla2[[#This Row],[Peso_kg]],0)</f>
        <v>36</v>
      </c>
      <c r="F786" s="2">
        <f>+D786/((C786/100)^2)</f>
        <v>14.062499999999996</v>
      </c>
      <c r="G786" s="2"/>
    </row>
    <row r="787" spans="1:7" x14ac:dyDescent="0.3">
      <c r="A787" t="s">
        <v>4</v>
      </c>
      <c r="B787">
        <v>15</v>
      </c>
      <c r="C787">
        <v>161</v>
      </c>
      <c r="D787">
        <v>43.7</v>
      </c>
      <c r="E787" s="2">
        <f>+ROUNDDOWN(Tabla2[[#This Row],[Peso_kg]],0)</f>
        <v>43</v>
      </c>
      <c r="F787" s="2">
        <f>+D787/((C787/100)^2)</f>
        <v>16.85891748003549</v>
      </c>
      <c r="G787" s="2"/>
    </row>
    <row r="788" spans="1:7" x14ac:dyDescent="0.3">
      <c r="A788" t="s">
        <v>5</v>
      </c>
      <c r="B788">
        <v>15</v>
      </c>
      <c r="C788">
        <v>160</v>
      </c>
      <c r="D788">
        <v>57.2</v>
      </c>
      <c r="E788" s="2">
        <f>+ROUNDDOWN(Tabla2[[#This Row],[Peso_kg]],0)</f>
        <v>57</v>
      </c>
      <c r="F788" s="2">
        <f>+D788/((C788/100)^2)</f>
        <v>22.343749999999996</v>
      </c>
      <c r="G788" s="2"/>
    </row>
    <row r="789" spans="1:7" x14ac:dyDescent="0.3">
      <c r="A789" t="s">
        <v>5</v>
      </c>
      <c r="B789">
        <v>16</v>
      </c>
      <c r="C789">
        <v>158</v>
      </c>
      <c r="D789">
        <v>55.4</v>
      </c>
      <c r="E789" s="2">
        <f>+ROUNDDOWN(Tabla2[[#This Row],[Peso_kg]],0)</f>
        <v>55</v>
      </c>
      <c r="F789" s="2">
        <f>+D789/((C789/100)^2)</f>
        <v>22.191956417240824</v>
      </c>
      <c r="G789" s="2"/>
    </row>
    <row r="790" spans="1:7" x14ac:dyDescent="0.3">
      <c r="A790" t="s">
        <v>4</v>
      </c>
      <c r="B790">
        <v>14</v>
      </c>
      <c r="C790">
        <v>152</v>
      </c>
      <c r="D790">
        <v>55.2</v>
      </c>
      <c r="E790" s="2">
        <f>+ROUNDDOWN(Tabla2[[#This Row],[Peso_kg]],0)</f>
        <v>55</v>
      </c>
      <c r="F790" s="2">
        <f>+D790/((C790/100)^2)</f>
        <v>23.89196675900277</v>
      </c>
      <c r="G790" s="2"/>
    </row>
    <row r="791" spans="1:7" x14ac:dyDescent="0.3">
      <c r="A791" t="s">
        <v>5</v>
      </c>
      <c r="B791">
        <v>16</v>
      </c>
      <c r="C791">
        <v>158</v>
      </c>
      <c r="D791">
        <v>56.5</v>
      </c>
      <c r="E791" s="2">
        <f>+ROUNDDOWN(Tabla2[[#This Row],[Peso_kg]],0)</f>
        <v>56</v>
      </c>
      <c r="F791" s="2">
        <f>+D791/((C791/100)^2)</f>
        <v>22.632590930940552</v>
      </c>
      <c r="G791" s="2"/>
    </row>
    <row r="792" spans="1:7" x14ac:dyDescent="0.3">
      <c r="A792" t="s">
        <v>4</v>
      </c>
      <c r="B792">
        <v>15</v>
      </c>
      <c r="C792">
        <v>155</v>
      </c>
      <c r="D792">
        <v>40.1</v>
      </c>
      <c r="E792" s="2">
        <f>+ROUNDDOWN(Tabla2[[#This Row],[Peso_kg]],0)</f>
        <v>40</v>
      </c>
      <c r="F792" s="2">
        <f>+D792/((C792/100)^2)</f>
        <v>16.690946930280955</v>
      </c>
      <c r="G792" s="2"/>
    </row>
    <row r="793" spans="1:7" x14ac:dyDescent="0.3">
      <c r="A793" t="s">
        <v>4</v>
      </c>
      <c r="B793">
        <v>16</v>
      </c>
      <c r="C793">
        <v>151</v>
      </c>
      <c r="D793">
        <v>58.4</v>
      </c>
      <c r="E793" s="2">
        <f>+ROUNDDOWN(Tabla2[[#This Row],[Peso_kg]],0)</f>
        <v>58</v>
      </c>
      <c r="F793" s="2">
        <f>+D793/((C793/100)^2)</f>
        <v>25.612911714398489</v>
      </c>
      <c r="G793" s="2"/>
    </row>
    <row r="794" spans="1:7" x14ac:dyDescent="0.3">
      <c r="A794" t="s">
        <v>5</v>
      </c>
      <c r="B794">
        <v>16</v>
      </c>
      <c r="C794">
        <v>163</v>
      </c>
      <c r="D794">
        <v>60.2</v>
      </c>
      <c r="E794" s="2">
        <f>+ROUNDDOWN(Tabla2[[#This Row],[Peso_kg]],0)</f>
        <v>60</v>
      </c>
      <c r="F794" s="2">
        <f>+D794/((C794/100)^2)</f>
        <v>22.657984869584858</v>
      </c>
      <c r="G794" s="2"/>
    </row>
    <row r="795" spans="1:7" x14ac:dyDescent="0.3">
      <c r="A795" t="s">
        <v>4</v>
      </c>
      <c r="B795">
        <v>14</v>
      </c>
      <c r="C795">
        <v>162</v>
      </c>
      <c r="D795">
        <v>45.3</v>
      </c>
      <c r="E795" s="2">
        <f>+ROUNDDOWN(Tabla2[[#This Row],[Peso_kg]],0)</f>
        <v>45</v>
      </c>
      <c r="F795" s="2">
        <f>+D795/((C795/100)^2)</f>
        <v>17.261088248742567</v>
      </c>
      <c r="G795" s="2"/>
    </row>
    <row r="796" spans="1:7" x14ac:dyDescent="0.3">
      <c r="A796" t="s">
        <v>5</v>
      </c>
      <c r="B796">
        <v>14</v>
      </c>
      <c r="C796">
        <v>148</v>
      </c>
      <c r="D796">
        <v>40.200000000000003</v>
      </c>
      <c r="E796" s="2">
        <f>+ROUNDDOWN(Tabla2[[#This Row],[Peso_kg]],0)</f>
        <v>40</v>
      </c>
      <c r="F796" s="2">
        <f>+D796/((C796/100)^2)</f>
        <v>18.352812271731192</v>
      </c>
      <c r="G796" s="2"/>
    </row>
    <row r="797" spans="1:7" x14ac:dyDescent="0.3">
      <c r="A797" t="s">
        <v>5</v>
      </c>
      <c r="B797">
        <v>16</v>
      </c>
      <c r="C797">
        <v>159</v>
      </c>
      <c r="D797">
        <v>57.2</v>
      </c>
      <c r="E797" s="2">
        <f>+ROUNDDOWN(Tabla2[[#This Row],[Peso_kg]],0)</f>
        <v>57</v>
      </c>
      <c r="F797" s="2">
        <f>+D797/((C797/100)^2)</f>
        <v>22.625687275028678</v>
      </c>
      <c r="G797" s="2"/>
    </row>
    <row r="798" spans="1:7" x14ac:dyDescent="0.3">
      <c r="A798" t="s">
        <v>5</v>
      </c>
      <c r="B798">
        <v>15</v>
      </c>
      <c r="C798">
        <v>166</v>
      </c>
      <c r="D798">
        <v>51.9</v>
      </c>
      <c r="E798" s="2">
        <f>+ROUNDDOWN(Tabla2[[#This Row],[Peso_kg]],0)</f>
        <v>51</v>
      </c>
      <c r="F798" s="2">
        <f>+D798/((C798/100)^2)</f>
        <v>18.834373639134853</v>
      </c>
      <c r="G798" s="2"/>
    </row>
    <row r="799" spans="1:7" x14ac:dyDescent="0.3">
      <c r="A799" t="s">
        <v>4</v>
      </c>
      <c r="B799">
        <v>14</v>
      </c>
      <c r="C799">
        <v>167</v>
      </c>
      <c r="D799">
        <v>55.4</v>
      </c>
      <c r="E799" s="2">
        <f>+ROUNDDOWN(Tabla2[[#This Row],[Peso_kg]],0)</f>
        <v>55</v>
      </c>
      <c r="F799" s="2">
        <f>+D799/((C799/100)^2)</f>
        <v>19.8644626913837</v>
      </c>
      <c r="G799" s="2"/>
    </row>
    <row r="800" spans="1:7" x14ac:dyDescent="0.3">
      <c r="A800" t="s">
        <v>4</v>
      </c>
      <c r="B800">
        <v>14</v>
      </c>
      <c r="C800">
        <v>166</v>
      </c>
      <c r="D800">
        <v>54</v>
      </c>
      <c r="E800" s="2">
        <f>+ROUNDDOWN(Tabla2[[#This Row],[Peso_kg]],0)</f>
        <v>54</v>
      </c>
      <c r="F800" s="2">
        <f>+D800/((C800/100)^2)</f>
        <v>19.596458121643199</v>
      </c>
      <c r="G800" s="2"/>
    </row>
    <row r="801" spans="1:7" x14ac:dyDescent="0.3">
      <c r="A801" t="s">
        <v>5</v>
      </c>
      <c r="B801">
        <v>15</v>
      </c>
      <c r="C801">
        <v>160</v>
      </c>
      <c r="D801">
        <v>43.2</v>
      </c>
      <c r="E801" s="2">
        <f>+ROUNDDOWN(Tabla2[[#This Row],[Peso_kg]],0)</f>
        <v>43</v>
      </c>
      <c r="F801" s="2">
        <f>+D801/((C801/100)^2)</f>
        <v>16.874999999999996</v>
      </c>
      <c r="G801" s="2"/>
    </row>
    <row r="802" spans="1:7" x14ac:dyDescent="0.3">
      <c r="A802" t="s">
        <v>5</v>
      </c>
      <c r="B802">
        <v>16</v>
      </c>
      <c r="C802">
        <v>154</v>
      </c>
      <c r="D802">
        <v>65.2</v>
      </c>
      <c r="E802" s="2">
        <f>+ROUNDDOWN(Tabla2[[#This Row],[Peso_kg]],0)</f>
        <v>65</v>
      </c>
      <c r="F802" s="2">
        <f>+D802/((C802/100)^2)</f>
        <v>27.491988530949573</v>
      </c>
      <c r="G802" s="2"/>
    </row>
    <row r="803" spans="1:7" x14ac:dyDescent="0.3">
      <c r="A803" t="s">
        <v>4</v>
      </c>
      <c r="B803">
        <v>14</v>
      </c>
      <c r="C803">
        <v>152</v>
      </c>
      <c r="D803">
        <v>65.900000000000006</v>
      </c>
      <c r="E803" s="2">
        <f>+ROUNDDOWN(Tabla2[[#This Row],[Peso_kg]],0)</f>
        <v>65</v>
      </c>
      <c r="F803" s="2">
        <f>+D803/((C803/100)^2)</f>
        <v>28.523199445983384</v>
      </c>
      <c r="G803" s="2"/>
    </row>
    <row r="804" spans="1:7" x14ac:dyDescent="0.3">
      <c r="A804" t="s">
        <v>5</v>
      </c>
      <c r="B804">
        <v>14</v>
      </c>
      <c r="C804">
        <v>162</v>
      </c>
      <c r="D804">
        <v>49.5</v>
      </c>
      <c r="E804" s="2">
        <f>+ROUNDDOWN(Tabla2[[#This Row],[Peso_kg]],0)</f>
        <v>49</v>
      </c>
      <c r="F804" s="2">
        <f>+D804/((C804/100)^2)</f>
        <v>18.861454046639228</v>
      </c>
      <c r="G804" s="2"/>
    </row>
    <row r="805" spans="1:7" x14ac:dyDescent="0.3">
      <c r="A805" t="s">
        <v>5</v>
      </c>
      <c r="B805">
        <v>14</v>
      </c>
      <c r="C805">
        <v>162</v>
      </c>
      <c r="D805">
        <v>70.400000000000006</v>
      </c>
      <c r="E805" s="2">
        <f>+ROUNDDOWN(Tabla2[[#This Row],[Peso_kg]],0)</f>
        <v>70</v>
      </c>
      <c r="F805" s="2">
        <f>+D805/((C805/100)^2)</f>
        <v>26.825179088553572</v>
      </c>
      <c r="G805" s="2"/>
    </row>
    <row r="806" spans="1:7" x14ac:dyDescent="0.3">
      <c r="A806" t="s">
        <v>4</v>
      </c>
      <c r="B806">
        <v>16</v>
      </c>
      <c r="C806">
        <v>168</v>
      </c>
      <c r="D806">
        <v>46.4</v>
      </c>
      <c r="E806" s="2">
        <f>+ROUNDDOWN(Tabla2[[#This Row],[Peso_kg]],0)</f>
        <v>46</v>
      </c>
      <c r="F806" s="2">
        <f>+D806/((C806/100)^2)</f>
        <v>16.439909297052157</v>
      </c>
      <c r="G806" s="2"/>
    </row>
    <row r="807" spans="1:7" x14ac:dyDescent="0.3">
      <c r="A807" t="s">
        <v>5</v>
      </c>
      <c r="B807">
        <v>16</v>
      </c>
      <c r="C807">
        <v>167</v>
      </c>
      <c r="D807">
        <v>70.3</v>
      </c>
      <c r="E807" s="2">
        <f>+ROUNDDOWN(Tabla2[[#This Row],[Peso_kg]],0)</f>
        <v>70</v>
      </c>
      <c r="F807" s="2">
        <f>+D807/((C807/100)^2)</f>
        <v>25.207070888163791</v>
      </c>
      <c r="G807" s="2"/>
    </row>
    <row r="808" spans="1:7" x14ac:dyDescent="0.3">
      <c r="A808" t="s">
        <v>5</v>
      </c>
      <c r="B808">
        <v>15</v>
      </c>
      <c r="C808">
        <v>159</v>
      </c>
      <c r="D808">
        <v>67.900000000000006</v>
      </c>
      <c r="E808" s="2">
        <f>+ROUNDDOWN(Tabla2[[#This Row],[Peso_kg]],0)</f>
        <v>67</v>
      </c>
      <c r="F808" s="2">
        <f>+D808/((C808/100)^2)</f>
        <v>26.858114789763064</v>
      </c>
      <c r="G808" s="2"/>
    </row>
    <row r="809" spans="1:7" x14ac:dyDescent="0.3">
      <c r="A809" t="s">
        <v>4</v>
      </c>
      <c r="B809">
        <v>15</v>
      </c>
      <c r="C809">
        <v>151</v>
      </c>
      <c r="D809">
        <v>74.5</v>
      </c>
      <c r="E809" s="2">
        <f>+ROUNDDOWN(Tabla2[[#This Row],[Peso_kg]],0)</f>
        <v>74</v>
      </c>
      <c r="F809" s="2">
        <f>+D809/((C809/100)^2)</f>
        <v>32.674005526073415</v>
      </c>
      <c r="G809" s="2"/>
    </row>
    <row r="810" spans="1:7" x14ac:dyDescent="0.3">
      <c r="A810" t="s">
        <v>5</v>
      </c>
      <c r="B810">
        <v>16</v>
      </c>
      <c r="C810">
        <v>157</v>
      </c>
      <c r="D810">
        <v>82.4</v>
      </c>
      <c r="E810" s="2">
        <f>+ROUNDDOWN(Tabla2[[#This Row],[Peso_kg]],0)</f>
        <v>82</v>
      </c>
      <c r="F810" s="2">
        <f>+D810/((C810/100)^2)</f>
        <v>33.429348046573899</v>
      </c>
      <c r="G810" s="2"/>
    </row>
    <row r="811" spans="1:7" x14ac:dyDescent="0.3">
      <c r="A811" t="s">
        <v>5</v>
      </c>
      <c r="B811">
        <v>16</v>
      </c>
      <c r="C811">
        <v>161</v>
      </c>
      <c r="D811">
        <v>59.8</v>
      </c>
      <c r="E811" s="2">
        <f>+ROUNDDOWN(Tabla2[[#This Row],[Peso_kg]],0)</f>
        <v>59</v>
      </c>
      <c r="F811" s="2">
        <f>+D811/((C811/100)^2)</f>
        <v>23.07009760425909</v>
      </c>
      <c r="G811" s="2"/>
    </row>
    <row r="812" spans="1:7" x14ac:dyDescent="0.3">
      <c r="A812" t="s">
        <v>4</v>
      </c>
      <c r="B812">
        <v>16</v>
      </c>
      <c r="C812">
        <v>158</v>
      </c>
      <c r="D812">
        <v>50</v>
      </c>
      <c r="E812" s="2">
        <f>+ROUNDDOWN(Tabla2[[#This Row],[Peso_kg]],0)</f>
        <v>50</v>
      </c>
      <c r="F812" s="2">
        <f>+D812/((C812/100)^2)</f>
        <v>20.028841531805796</v>
      </c>
      <c r="G812" s="2"/>
    </row>
    <row r="813" spans="1:7" x14ac:dyDescent="0.3">
      <c r="A813" t="s">
        <v>5</v>
      </c>
      <c r="B813">
        <v>14</v>
      </c>
      <c r="C813">
        <v>156</v>
      </c>
      <c r="D813">
        <v>34</v>
      </c>
      <c r="E813" s="2">
        <f>+ROUNDDOWN(Tabla2[[#This Row],[Peso_kg]],0)</f>
        <v>34</v>
      </c>
      <c r="F813" s="2">
        <f>+D813/((C813/100)^2)</f>
        <v>13.971071663379355</v>
      </c>
      <c r="G813" s="2"/>
    </row>
    <row r="814" spans="1:7" x14ac:dyDescent="0.3">
      <c r="A814" t="s">
        <v>4</v>
      </c>
      <c r="B814">
        <v>15</v>
      </c>
      <c r="C814">
        <v>161</v>
      </c>
      <c r="D814">
        <v>43.5</v>
      </c>
      <c r="E814" s="2">
        <f>+ROUNDDOWN(Tabla2[[#This Row],[Peso_kg]],0)</f>
        <v>43</v>
      </c>
      <c r="F814" s="2">
        <f>+D814/((C814/100)^2)</f>
        <v>16.78175996296439</v>
      </c>
      <c r="G814" s="2"/>
    </row>
    <row r="815" spans="1:7" x14ac:dyDescent="0.3">
      <c r="A815" t="s">
        <v>5</v>
      </c>
      <c r="B815">
        <v>14</v>
      </c>
      <c r="C815">
        <v>156</v>
      </c>
      <c r="D815">
        <v>57.4</v>
      </c>
      <c r="E815" s="2">
        <f>+ROUNDDOWN(Tabla2[[#This Row],[Peso_kg]],0)</f>
        <v>57</v>
      </c>
      <c r="F815" s="2">
        <f>+D815/((C815/100)^2)</f>
        <v>23.586456278763968</v>
      </c>
      <c r="G815" s="2"/>
    </row>
    <row r="816" spans="1:7" x14ac:dyDescent="0.3">
      <c r="A816" t="s">
        <v>4</v>
      </c>
      <c r="B816">
        <v>16</v>
      </c>
      <c r="C816">
        <v>155</v>
      </c>
      <c r="D816">
        <v>46.4</v>
      </c>
      <c r="E816" s="2">
        <f>+ROUNDDOWN(Tabla2[[#This Row],[Peso_kg]],0)</f>
        <v>46</v>
      </c>
      <c r="F816" s="2">
        <f>+D816/((C816/100)^2)</f>
        <v>19.313215400624347</v>
      </c>
      <c r="G816" s="2"/>
    </row>
    <row r="817" spans="1:7" x14ac:dyDescent="0.3">
      <c r="A817" t="s">
        <v>4</v>
      </c>
      <c r="B817">
        <v>15</v>
      </c>
      <c r="C817">
        <v>162</v>
      </c>
      <c r="D817">
        <v>59</v>
      </c>
      <c r="E817" s="2">
        <f>+ROUNDDOWN(Tabla2[[#This Row],[Peso_kg]],0)</f>
        <v>59</v>
      </c>
      <c r="F817" s="2">
        <f>+D817/((C817/100)^2)</f>
        <v>22.481329065691202</v>
      </c>
      <c r="G817" s="2"/>
    </row>
    <row r="818" spans="1:7" x14ac:dyDescent="0.3">
      <c r="A818" t="s">
        <v>4</v>
      </c>
      <c r="B818">
        <v>16</v>
      </c>
      <c r="C818">
        <v>157</v>
      </c>
      <c r="D818">
        <v>53.5</v>
      </c>
      <c r="E818" s="2">
        <f>+ROUNDDOWN(Tabla2[[#This Row],[Peso_kg]],0)</f>
        <v>53</v>
      </c>
      <c r="F818" s="2">
        <f>+D818/((C818/100)^2)</f>
        <v>21.704734471986693</v>
      </c>
      <c r="G818" s="2"/>
    </row>
    <row r="819" spans="1:7" x14ac:dyDescent="0.3">
      <c r="A819" t="s">
        <v>4</v>
      </c>
      <c r="B819">
        <v>15</v>
      </c>
      <c r="C819">
        <v>161</v>
      </c>
      <c r="D819">
        <v>51.3</v>
      </c>
      <c r="E819" s="2">
        <f>+ROUNDDOWN(Tabla2[[#This Row],[Peso_kg]],0)</f>
        <v>51</v>
      </c>
      <c r="F819" s="2">
        <f>+D819/((C819/100)^2)</f>
        <v>19.790903128737312</v>
      </c>
      <c r="G819" s="2"/>
    </row>
    <row r="820" spans="1:7" x14ac:dyDescent="0.3">
      <c r="A820" t="s">
        <v>4</v>
      </c>
      <c r="B820">
        <v>14</v>
      </c>
      <c r="C820">
        <v>161</v>
      </c>
      <c r="D820">
        <v>50.5</v>
      </c>
      <c r="E820" s="2">
        <f>+ROUNDDOWN(Tabla2[[#This Row],[Peso_kg]],0)</f>
        <v>50</v>
      </c>
      <c r="F820" s="2">
        <f>+D820/((C820/100)^2)</f>
        <v>19.482273060452911</v>
      </c>
      <c r="G820" s="2"/>
    </row>
    <row r="821" spans="1:7" x14ac:dyDescent="0.3">
      <c r="A821" t="s">
        <v>4</v>
      </c>
      <c r="B821">
        <v>15</v>
      </c>
      <c r="C821">
        <v>152</v>
      </c>
      <c r="D821">
        <v>50</v>
      </c>
      <c r="E821" s="2">
        <f>+ROUNDDOWN(Tabla2[[#This Row],[Peso_kg]],0)</f>
        <v>50</v>
      </c>
      <c r="F821" s="2">
        <f>+D821/((C821/100)^2)</f>
        <v>21.641274238227147</v>
      </c>
      <c r="G821" s="2"/>
    </row>
    <row r="822" spans="1:7" x14ac:dyDescent="0.3">
      <c r="A822" t="s">
        <v>4</v>
      </c>
      <c r="B822">
        <v>16</v>
      </c>
      <c r="C822">
        <v>156</v>
      </c>
      <c r="D822">
        <v>60.6</v>
      </c>
      <c r="E822" s="2">
        <f>+ROUNDDOWN(Tabla2[[#This Row],[Peso_kg]],0)</f>
        <v>60</v>
      </c>
      <c r="F822" s="2">
        <f>+D822/((C822/100)^2)</f>
        <v>24.901380670611438</v>
      </c>
      <c r="G822" s="2"/>
    </row>
    <row r="823" spans="1:7" x14ac:dyDescent="0.3">
      <c r="A823" t="s">
        <v>5</v>
      </c>
      <c r="B823">
        <v>16</v>
      </c>
      <c r="C823">
        <v>169</v>
      </c>
      <c r="D823">
        <v>70.3</v>
      </c>
      <c r="E823" s="2">
        <f>+ROUNDDOWN(Tabla2[[#This Row],[Peso_kg]],0)</f>
        <v>70</v>
      </c>
      <c r="F823" s="2">
        <f>+D823/((C823/100)^2)</f>
        <v>24.613984104198035</v>
      </c>
      <c r="G823" s="2"/>
    </row>
    <row r="824" spans="1:7" x14ac:dyDescent="0.3">
      <c r="A824" t="s">
        <v>4</v>
      </c>
      <c r="B824">
        <v>16</v>
      </c>
      <c r="C824">
        <v>152</v>
      </c>
      <c r="D824">
        <v>54.7</v>
      </c>
      <c r="E824" s="2">
        <f>+ROUNDDOWN(Tabla2[[#This Row],[Peso_kg]],0)</f>
        <v>54</v>
      </c>
      <c r="F824" s="2">
        <f>+D824/((C824/100)^2)</f>
        <v>23.675554016620499</v>
      </c>
      <c r="G824" s="2"/>
    </row>
    <row r="825" spans="1:7" x14ac:dyDescent="0.3">
      <c r="A825" t="s">
        <v>5</v>
      </c>
      <c r="B825">
        <v>16</v>
      </c>
      <c r="C825">
        <v>145</v>
      </c>
      <c r="D825">
        <v>65.7</v>
      </c>
      <c r="E825" s="2">
        <f>+ROUNDDOWN(Tabla2[[#This Row],[Peso_kg]],0)</f>
        <v>65</v>
      </c>
      <c r="F825" s="2">
        <f>+D825/((C825/100)^2)</f>
        <v>31.248513674197383</v>
      </c>
      <c r="G825" s="2"/>
    </row>
    <row r="826" spans="1:7" x14ac:dyDescent="0.3">
      <c r="A826" t="s">
        <v>5</v>
      </c>
      <c r="B826">
        <v>16</v>
      </c>
      <c r="C826">
        <v>147</v>
      </c>
      <c r="D826">
        <v>72.8</v>
      </c>
      <c r="E826" s="2">
        <f>+ROUNDDOWN(Tabla2[[#This Row],[Peso_kg]],0)</f>
        <v>72</v>
      </c>
      <c r="F826" s="2">
        <f>+D826/((C826/100)^2)</f>
        <v>33.68966634272757</v>
      </c>
      <c r="G826" s="2"/>
    </row>
    <row r="827" spans="1:7" x14ac:dyDescent="0.3">
      <c r="A827" t="s">
        <v>5</v>
      </c>
      <c r="B827">
        <v>14</v>
      </c>
      <c r="C827">
        <v>160</v>
      </c>
      <c r="D827">
        <v>64.5</v>
      </c>
      <c r="E827" s="2">
        <f>+ROUNDDOWN(Tabla2[[#This Row],[Peso_kg]],0)</f>
        <v>64</v>
      </c>
      <c r="F827" s="2">
        <f>+D827/((C827/100)^2)</f>
        <v>25.195312499999996</v>
      </c>
      <c r="G827" s="2"/>
    </row>
    <row r="828" spans="1:7" x14ac:dyDescent="0.3">
      <c r="A828" t="s">
        <v>4</v>
      </c>
      <c r="B828">
        <v>16</v>
      </c>
      <c r="C828">
        <v>160</v>
      </c>
      <c r="D828">
        <v>48.5</v>
      </c>
      <c r="E828" s="2">
        <f>+ROUNDDOWN(Tabla2[[#This Row],[Peso_kg]],0)</f>
        <v>48</v>
      </c>
      <c r="F828" s="2">
        <f>+D828/((C828/100)^2)</f>
        <v>18.945312499999996</v>
      </c>
      <c r="G828" s="2"/>
    </row>
    <row r="829" spans="1:7" x14ac:dyDescent="0.3">
      <c r="A829" t="s">
        <v>4</v>
      </c>
      <c r="B829">
        <v>15</v>
      </c>
      <c r="C829">
        <v>159</v>
      </c>
      <c r="D829">
        <v>54</v>
      </c>
      <c r="E829" s="2">
        <f>+ROUNDDOWN(Tabla2[[#This Row],[Peso_kg]],0)</f>
        <v>54</v>
      </c>
      <c r="F829" s="2">
        <f>+D829/((C829/100)^2)</f>
        <v>21.359914560341757</v>
      </c>
      <c r="G829" s="2"/>
    </row>
    <row r="830" spans="1:7" x14ac:dyDescent="0.3">
      <c r="A830" t="s">
        <v>5</v>
      </c>
      <c r="B830">
        <v>14</v>
      </c>
      <c r="C830">
        <v>168</v>
      </c>
      <c r="D830">
        <v>56.4</v>
      </c>
      <c r="E830" s="2">
        <f>+ROUNDDOWN(Tabla2[[#This Row],[Peso_kg]],0)</f>
        <v>56</v>
      </c>
      <c r="F830" s="2">
        <f>+D830/((C830/100)^2)</f>
        <v>19.982993197278915</v>
      </c>
      <c r="G830" s="2"/>
    </row>
    <row r="831" spans="1:7" x14ac:dyDescent="0.3">
      <c r="A831" t="s">
        <v>5</v>
      </c>
      <c r="B831">
        <v>16</v>
      </c>
      <c r="C831">
        <v>142</v>
      </c>
      <c r="D831">
        <v>63</v>
      </c>
      <c r="E831" s="2">
        <f>+ROUNDDOWN(Tabla2[[#This Row],[Peso_kg]],0)</f>
        <v>63</v>
      </c>
      <c r="F831" s="2">
        <f>+D831/((C831/100)^2)</f>
        <v>31.243800833168024</v>
      </c>
      <c r="G831" s="2"/>
    </row>
    <row r="832" spans="1:7" x14ac:dyDescent="0.3">
      <c r="A832" t="s">
        <v>4</v>
      </c>
      <c r="B832">
        <v>15</v>
      </c>
      <c r="C832">
        <v>162</v>
      </c>
      <c r="D832">
        <v>48</v>
      </c>
      <c r="E832" s="2">
        <f>+ROUNDDOWN(Tabla2[[#This Row],[Peso_kg]],0)</f>
        <v>48</v>
      </c>
      <c r="F832" s="2">
        <f>+D832/((C832/100)^2)</f>
        <v>18.289894833104707</v>
      </c>
      <c r="G832" s="2"/>
    </row>
    <row r="833" spans="1:7" x14ac:dyDescent="0.3">
      <c r="A833" t="s">
        <v>5</v>
      </c>
      <c r="B833">
        <v>14</v>
      </c>
      <c r="C833">
        <v>170</v>
      </c>
      <c r="D833">
        <v>36.6</v>
      </c>
      <c r="E833" s="2">
        <f>+ROUNDDOWN(Tabla2[[#This Row],[Peso_kg]],0)</f>
        <v>36</v>
      </c>
      <c r="F833" s="2">
        <f>+D833/((C833/100)^2)</f>
        <v>12.664359861591697</v>
      </c>
      <c r="G833" s="2"/>
    </row>
    <row r="834" spans="1:7" x14ac:dyDescent="0.3">
      <c r="A834" t="s">
        <v>5</v>
      </c>
      <c r="B834">
        <v>16</v>
      </c>
      <c r="C834">
        <v>152</v>
      </c>
      <c r="D834">
        <v>75.5</v>
      </c>
      <c r="E834" s="2">
        <f>+ROUNDDOWN(Tabla2[[#This Row],[Peso_kg]],0)</f>
        <v>75</v>
      </c>
      <c r="F834" s="2">
        <f>+D834/((C834/100)^2)</f>
        <v>32.678324099722992</v>
      </c>
      <c r="G834" s="2"/>
    </row>
    <row r="835" spans="1:7" x14ac:dyDescent="0.3">
      <c r="A835" t="s">
        <v>5</v>
      </c>
      <c r="B835">
        <v>15</v>
      </c>
      <c r="C835">
        <v>157</v>
      </c>
      <c r="D835">
        <v>63.9</v>
      </c>
      <c r="E835" s="2">
        <f>+ROUNDDOWN(Tabla2[[#This Row],[Peso_kg]],0)</f>
        <v>63</v>
      </c>
      <c r="F835" s="2">
        <f>+D835/((C835/100)^2)</f>
        <v>25.92397257495233</v>
      </c>
      <c r="G835" s="2"/>
    </row>
    <row r="836" spans="1:7" x14ac:dyDescent="0.3">
      <c r="A836" t="s">
        <v>5</v>
      </c>
      <c r="B836">
        <v>16</v>
      </c>
      <c r="C836">
        <v>154</v>
      </c>
      <c r="D836">
        <v>69.400000000000006</v>
      </c>
      <c r="E836" s="2">
        <f>+ROUNDDOWN(Tabla2[[#This Row],[Peso_kg]],0)</f>
        <v>69</v>
      </c>
      <c r="F836" s="2">
        <f>+D836/((C836/100)^2)</f>
        <v>29.262944847360433</v>
      </c>
      <c r="G836" s="2"/>
    </row>
    <row r="837" spans="1:7" x14ac:dyDescent="0.3">
      <c r="A837" t="s">
        <v>5</v>
      </c>
      <c r="B837">
        <v>16</v>
      </c>
      <c r="C837">
        <v>154</v>
      </c>
      <c r="D837">
        <v>51.9</v>
      </c>
      <c r="E837" s="2">
        <f>+ROUNDDOWN(Tabla2[[#This Row],[Peso_kg]],0)</f>
        <v>51</v>
      </c>
      <c r="F837" s="2">
        <f>+D837/((C837/100)^2)</f>
        <v>21.883960195648509</v>
      </c>
      <c r="G837" s="2"/>
    </row>
    <row r="838" spans="1:7" x14ac:dyDescent="0.3">
      <c r="A838" t="s">
        <v>5</v>
      </c>
      <c r="B838">
        <v>14</v>
      </c>
      <c r="C838">
        <v>157</v>
      </c>
      <c r="D838">
        <v>48.3</v>
      </c>
      <c r="E838" s="2">
        <f>+ROUNDDOWN(Tabla2[[#This Row],[Peso_kg]],0)</f>
        <v>48</v>
      </c>
      <c r="F838" s="2">
        <f>+D838/((C838/100)^2)</f>
        <v>19.595115420503873</v>
      </c>
      <c r="G838" s="2"/>
    </row>
    <row r="839" spans="1:7" x14ac:dyDescent="0.3">
      <c r="A839" t="s">
        <v>4</v>
      </c>
      <c r="B839">
        <v>14</v>
      </c>
      <c r="C839">
        <v>169</v>
      </c>
      <c r="D839">
        <v>46.4</v>
      </c>
      <c r="E839" s="2">
        <f>+ROUNDDOWN(Tabla2[[#This Row],[Peso_kg]],0)</f>
        <v>46</v>
      </c>
      <c r="F839" s="2">
        <f>+D839/((C839/100)^2)</f>
        <v>16.245929764363993</v>
      </c>
      <c r="G839" s="2"/>
    </row>
    <row r="840" spans="1:7" x14ac:dyDescent="0.3">
      <c r="A840" t="s">
        <v>5</v>
      </c>
      <c r="B840">
        <v>14</v>
      </c>
      <c r="C840">
        <v>172</v>
      </c>
      <c r="D840">
        <v>47.7</v>
      </c>
      <c r="E840" s="2">
        <f>+ROUNDDOWN(Tabla2[[#This Row],[Peso_kg]],0)</f>
        <v>47</v>
      </c>
      <c r="F840" s="2">
        <f>+D840/((C840/100)^2)</f>
        <v>16.123580313683075</v>
      </c>
      <c r="G840" s="2"/>
    </row>
    <row r="841" spans="1:7" x14ac:dyDescent="0.3">
      <c r="A841" t="s">
        <v>4</v>
      </c>
      <c r="B841">
        <v>14</v>
      </c>
      <c r="C841">
        <v>157</v>
      </c>
      <c r="D841">
        <v>51.1</v>
      </c>
      <c r="E841" s="2">
        <f>+ROUNDDOWN(Tabla2[[#This Row],[Peso_kg]],0)</f>
        <v>51</v>
      </c>
      <c r="F841" s="2">
        <f>+D841/((C841/100)^2)</f>
        <v>20.731064140533086</v>
      </c>
      <c r="G841" s="2"/>
    </row>
    <row r="842" spans="1:7" x14ac:dyDescent="0.3">
      <c r="A842" t="s">
        <v>5</v>
      </c>
      <c r="B842">
        <v>16</v>
      </c>
      <c r="C842">
        <v>172</v>
      </c>
      <c r="D842">
        <v>70.400000000000006</v>
      </c>
      <c r="E842" s="2">
        <f>+ROUNDDOWN(Tabla2[[#This Row],[Peso_kg]],0)</f>
        <v>70</v>
      </c>
      <c r="F842" s="2">
        <f>+D842/((C842/100)^2)</f>
        <v>23.796646836127643</v>
      </c>
      <c r="G842" s="2"/>
    </row>
    <row r="843" spans="1:7" x14ac:dyDescent="0.3">
      <c r="A843" t="s">
        <v>5</v>
      </c>
      <c r="B843">
        <v>16</v>
      </c>
      <c r="C843">
        <v>160</v>
      </c>
      <c r="D843">
        <v>64</v>
      </c>
      <c r="E843" s="2">
        <f>+ROUNDDOWN(Tabla2[[#This Row],[Peso_kg]],0)</f>
        <v>64</v>
      </c>
      <c r="F843" s="2">
        <f>+D843/((C843/100)^2)</f>
        <v>24.999999999999996</v>
      </c>
      <c r="G843" s="2"/>
    </row>
    <row r="844" spans="1:7" x14ac:dyDescent="0.3">
      <c r="A844" t="s">
        <v>4</v>
      </c>
      <c r="B844">
        <v>16</v>
      </c>
      <c r="C844">
        <v>171</v>
      </c>
      <c r="D844">
        <v>56.5</v>
      </c>
      <c r="E844" s="2">
        <f>+ROUNDDOWN(Tabla2[[#This Row],[Peso_kg]],0)</f>
        <v>56</v>
      </c>
      <c r="F844" s="2">
        <f>+D844/((C844/100)^2)</f>
        <v>19.32218460380972</v>
      </c>
      <c r="G844" s="2"/>
    </row>
    <row r="845" spans="1:7" x14ac:dyDescent="0.3">
      <c r="A845" t="s">
        <v>5</v>
      </c>
      <c r="B845">
        <v>16</v>
      </c>
      <c r="C845">
        <v>159</v>
      </c>
      <c r="D845">
        <v>72.7</v>
      </c>
      <c r="E845" s="2">
        <f>+ROUNDDOWN(Tabla2[[#This Row],[Peso_kg]],0)</f>
        <v>72</v>
      </c>
      <c r="F845" s="2">
        <f>+D845/((C845/100)^2)</f>
        <v>28.756773861793441</v>
      </c>
      <c r="G845" s="2"/>
    </row>
    <row r="846" spans="1:7" x14ac:dyDescent="0.3">
      <c r="A846" t="s">
        <v>5</v>
      </c>
      <c r="B846">
        <v>16</v>
      </c>
      <c r="C846">
        <v>160</v>
      </c>
      <c r="D846">
        <v>61.2</v>
      </c>
      <c r="E846" s="2">
        <f>+ROUNDDOWN(Tabla2[[#This Row],[Peso_kg]],0)</f>
        <v>61</v>
      </c>
      <c r="F846" s="2">
        <f>+D846/((C846/100)^2)</f>
        <v>23.906249999999996</v>
      </c>
      <c r="G846" s="2"/>
    </row>
    <row r="847" spans="1:7" x14ac:dyDescent="0.3">
      <c r="A847" t="s">
        <v>5</v>
      </c>
      <c r="B847">
        <v>16</v>
      </c>
      <c r="C847">
        <v>162</v>
      </c>
      <c r="D847">
        <v>49.4</v>
      </c>
      <c r="E847" s="2">
        <f>+ROUNDDOWN(Tabla2[[#This Row],[Peso_kg]],0)</f>
        <v>49</v>
      </c>
      <c r="F847" s="2">
        <f>+D847/((C847/100)^2)</f>
        <v>18.823350099070261</v>
      </c>
      <c r="G847" s="2"/>
    </row>
    <row r="848" spans="1:7" x14ac:dyDescent="0.3">
      <c r="A848" t="s">
        <v>5</v>
      </c>
      <c r="B848">
        <v>14</v>
      </c>
      <c r="C848">
        <v>165</v>
      </c>
      <c r="D848">
        <v>66.400000000000006</v>
      </c>
      <c r="E848" s="2">
        <f>+ROUNDDOWN(Tabla2[[#This Row],[Peso_kg]],0)</f>
        <v>66</v>
      </c>
      <c r="F848" s="2">
        <f>+D848/((C848/100)^2)</f>
        <v>24.389348025711666</v>
      </c>
      <c r="G848" s="2"/>
    </row>
    <row r="849" spans="1:7" x14ac:dyDescent="0.3">
      <c r="A849" t="s">
        <v>4</v>
      </c>
      <c r="B849">
        <v>16</v>
      </c>
      <c r="C849">
        <v>155</v>
      </c>
      <c r="D849">
        <v>65.5</v>
      </c>
      <c r="E849" s="2">
        <f>+ROUNDDOWN(Tabla2[[#This Row],[Peso_kg]],0)</f>
        <v>65</v>
      </c>
      <c r="F849" s="2">
        <f>+D849/((C849/100)^2)</f>
        <v>27.263267429760663</v>
      </c>
      <c r="G849" s="2"/>
    </row>
    <row r="850" spans="1:7" x14ac:dyDescent="0.3">
      <c r="A850" t="s">
        <v>4</v>
      </c>
      <c r="B850">
        <v>14</v>
      </c>
      <c r="C850">
        <v>166</v>
      </c>
      <c r="D850">
        <v>54.8</v>
      </c>
      <c r="E850" s="2">
        <f>+ROUNDDOWN(Tabla2[[#This Row],[Peso_kg]],0)</f>
        <v>54</v>
      </c>
      <c r="F850" s="2">
        <f>+D850/((C850/100)^2)</f>
        <v>19.886776019741617</v>
      </c>
      <c r="G850" s="2"/>
    </row>
    <row r="851" spans="1:7" x14ac:dyDescent="0.3">
      <c r="A851" t="s">
        <v>5</v>
      </c>
      <c r="B851">
        <v>14</v>
      </c>
      <c r="C851">
        <v>157</v>
      </c>
      <c r="D851">
        <v>52.2</v>
      </c>
      <c r="E851" s="2">
        <f>+ROUNDDOWN(Tabla2[[#This Row],[Peso_kg]],0)</f>
        <v>52</v>
      </c>
      <c r="F851" s="2">
        <f>+D851/((C851/100)^2)</f>
        <v>21.177329709115988</v>
      </c>
      <c r="G851" s="2"/>
    </row>
    <row r="852" spans="1:7" x14ac:dyDescent="0.3">
      <c r="A852" t="s">
        <v>4</v>
      </c>
      <c r="B852">
        <v>14</v>
      </c>
      <c r="C852">
        <v>156</v>
      </c>
      <c r="D852">
        <v>54.1</v>
      </c>
      <c r="E852" s="2">
        <f>+ROUNDDOWN(Tabla2[[#This Row],[Peso_kg]],0)</f>
        <v>54</v>
      </c>
      <c r="F852" s="2">
        <f>+D852/((C852/100)^2)</f>
        <v>22.230440499671268</v>
      </c>
      <c r="G852" s="2"/>
    </row>
    <row r="853" spans="1:7" x14ac:dyDescent="0.3">
      <c r="A853" t="s">
        <v>5</v>
      </c>
      <c r="B853">
        <v>16</v>
      </c>
      <c r="C853">
        <v>166</v>
      </c>
      <c r="D853">
        <v>53.9</v>
      </c>
      <c r="E853" s="2">
        <f>+ROUNDDOWN(Tabla2[[#This Row],[Peso_kg]],0)</f>
        <v>53</v>
      </c>
      <c r="F853" s="2">
        <f>+D853/((C853/100)^2)</f>
        <v>19.560168384380898</v>
      </c>
      <c r="G853" s="2"/>
    </row>
    <row r="854" spans="1:7" x14ac:dyDescent="0.3">
      <c r="A854" t="s">
        <v>5</v>
      </c>
      <c r="B854">
        <v>16</v>
      </c>
      <c r="C854">
        <v>160</v>
      </c>
      <c r="D854">
        <v>66.8</v>
      </c>
      <c r="E854" s="2">
        <f>+ROUNDDOWN(Tabla2[[#This Row],[Peso_kg]],0)</f>
        <v>66</v>
      </c>
      <c r="F854" s="2">
        <f>+D854/((C854/100)^2)</f>
        <v>26.093749999999993</v>
      </c>
      <c r="G854" s="2"/>
    </row>
    <row r="855" spans="1:7" x14ac:dyDescent="0.3">
      <c r="A855" t="s">
        <v>5</v>
      </c>
      <c r="B855">
        <v>15</v>
      </c>
      <c r="C855">
        <v>161</v>
      </c>
      <c r="D855">
        <v>55.9</v>
      </c>
      <c r="E855" s="2">
        <f>+ROUNDDOWN(Tabla2[[#This Row],[Peso_kg]],0)</f>
        <v>55</v>
      </c>
      <c r="F855" s="2">
        <f>+D855/((C855/100)^2)</f>
        <v>21.56552602137263</v>
      </c>
      <c r="G855" s="2"/>
    </row>
    <row r="856" spans="1:7" x14ac:dyDescent="0.3">
      <c r="A856" t="s">
        <v>5</v>
      </c>
      <c r="B856">
        <v>15</v>
      </c>
      <c r="C856">
        <v>160</v>
      </c>
      <c r="D856">
        <v>69.7</v>
      </c>
      <c r="E856" s="2">
        <f>+ROUNDDOWN(Tabla2[[#This Row],[Peso_kg]],0)</f>
        <v>69</v>
      </c>
      <c r="F856" s="2">
        <f>+D856/((C856/100)^2)</f>
        <v>27.226562499999996</v>
      </c>
      <c r="G856" s="2"/>
    </row>
    <row r="857" spans="1:7" x14ac:dyDescent="0.3">
      <c r="A857" t="s">
        <v>4</v>
      </c>
      <c r="B857">
        <v>15</v>
      </c>
      <c r="C857">
        <v>162</v>
      </c>
      <c r="D857">
        <v>54.4</v>
      </c>
      <c r="E857" s="2">
        <f>+ROUNDDOWN(Tabla2[[#This Row],[Peso_kg]],0)</f>
        <v>54</v>
      </c>
      <c r="F857" s="2">
        <f>+D857/((C857/100)^2)</f>
        <v>20.728547477518667</v>
      </c>
      <c r="G857" s="2"/>
    </row>
    <row r="858" spans="1:7" x14ac:dyDescent="0.3">
      <c r="A858" t="s">
        <v>4</v>
      </c>
      <c r="B858">
        <v>16</v>
      </c>
      <c r="C858">
        <v>162</v>
      </c>
      <c r="D858">
        <v>52.6</v>
      </c>
      <c r="E858" s="2">
        <f>+ROUNDDOWN(Tabla2[[#This Row],[Peso_kg]],0)</f>
        <v>52</v>
      </c>
      <c r="F858" s="2">
        <f>+D858/((C858/100)^2)</f>
        <v>20.042676421277243</v>
      </c>
      <c r="G858" s="2"/>
    </row>
    <row r="859" spans="1:7" x14ac:dyDescent="0.3">
      <c r="A859" t="s">
        <v>5</v>
      </c>
      <c r="B859">
        <v>15</v>
      </c>
      <c r="C859">
        <v>147</v>
      </c>
      <c r="D859">
        <v>54.6</v>
      </c>
      <c r="E859" s="2">
        <f>+ROUNDDOWN(Tabla2[[#This Row],[Peso_kg]],0)</f>
        <v>54</v>
      </c>
      <c r="F859" s="2">
        <f>+D859/((C859/100)^2)</f>
        <v>25.267249757045679</v>
      </c>
      <c r="G859" s="2"/>
    </row>
    <row r="860" spans="1:7" x14ac:dyDescent="0.3">
      <c r="A860" t="s">
        <v>5</v>
      </c>
      <c r="B860">
        <v>14</v>
      </c>
      <c r="C860">
        <v>164</v>
      </c>
      <c r="D860">
        <v>53.9</v>
      </c>
      <c r="E860" s="2">
        <f>+ROUNDDOWN(Tabla2[[#This Row],[Peso_kg]],0)</f>
        <v>53</v>
      </c>
      <c r="F860" s="2">
        <f>+D860/((C860/100)^2)</f>
        <v>20.040154669839385</v>
      </c>
      <c r="G860" s="2"/>
    </row>
    <row r="861" spans="1:7" x14ac:dyDescent="0.3">
      <c r="A861" t="s">
        <v>4</v>
      </c>
      <c r="B861">
        <v>16</v>
      </c>
      <c r="C861">
        <v>153</v>
      </c>
      <c r="D861">
        <v>51.3</v>
      </c>
      <c r="E861" s="2">
        <f>+ROUNDDOWN(Tabla2[[#This Row],[Peso_kg]],0)</f>
        <v>51</v>
      </c>
      <c r="F861" s="2">
        <f>+D861/((C861/100)^2)</f>
        <v>21.914648212226066</v>
      </c>
      <c r="G861" s="2"/>
    </row>
    <row r="862" spans="1:7" x14ac:dyDescent="0.3">
      <c r="A862" t="s">
        <v>5</v>
      </c>
      <c r="B862">
        <v>16</v>
      </c>
      <c r="C862">
        <v>150</v>
      </c>
      <c r="D862">
        <v>56.7</v>
      </c>
      <c r="E862" s="2">
        <f>+ROUNDDOWN(Tabla2[[#This Row],[Peso_kg]],0)</f>
        <v>56</v>
      </c>
      <c r="F862" s="2">
        <f>+D862/((C862/100)^2)</f>
        <v>25.200000000000003</v>
      </c>
      <c r="G862" s="2"/>
    </row>
    <row r="863" spans="1:7" x14ac:dyDescent="0.3">
      <c r="A863" t="s">
        <v>5</v>
      </c>
      <c r="B863">
        <v>15</v>
      </c>
      <c r="C863">
        <v>159</v>
      </c>
      <c r="D863">
        <v>41.5</v>
      </c>
      <c r="E863" s="2">
        <f>+ROUNDDOWN(Tabla2[[#This Row],[Peso_kg]],0)</f>
        <v>41</v>
      </c>
      <c r="F863" s="2">
        <f>+D863/((C863/100)^2)</f>
        <v>16.415489893595979</v>
      </c>
      <c r="G863" s="2"/>
    </row>
    <row r="864" spans="1:7" x14ac:dyDescent="0.3">
      <c r="A864" t="s">
        <v>5</v>
      </c>
      <c r="B864">
        <v>14</v>
      </c>
      <c r="C864">
        <v>160</v>
      </c>
      <c r="D864">
        <v>60.8</v>
      </c>
      <c r="E864" s="2">
        <f>+ROUNDDOWN(Tabla2[[#This Row],[Peso_kg]],0)</f>
        <v>60</v>
      </c>
      <c r="F864" s="2">
        <f>+D864/((C864/100)^2)</f>
        <v>23.749999999999993</v>
      </c>
      <c r="G864" s="2"/>
    </row>
    <row r="865" spans="1:7" x14ac:dyDescent="0.3">
      <c r="A865" t="s">
        <v>4</v>
      </c>
      <c r="B865">
        <v>14</v>
      </c>
      <c r="C865">
        <v>155</v>
      </c>
      <c r="D865">
        <v>52.5</v>
      </c>
      <c r="E865" s="2">
        <f>+ROUNDDOWN(Tabla2[[#This Row],[Peso_kg]],0)</f>
        <v>52</v>
      </c>
      <c r="F865" s="2">
        <f>+D865/((C865/100)^2)</f>
        <v>21.852237252861599</v>
      </c>
      <c r="G865" s="2"/>
    </row>
    <row r="866" spans="1:7" x14ac:dyDescent="0.3">
      <c r="A866" t="s">
        <v>4</v>
      </c>
      <c r="B866">
        <v>15</v>
      </c>
      <c r="C866">
        <v>165</v>
      </c>
      <c r="D866">
        <v>52.9</v>
      </c>
      <c r="E866" s="2">
        <f>+ROUNDDOWN(Tabla2[[#This Row],[Peso_kg]],0)</f>
        <v>52</v>
      </c>
      <c r="F866" s="2">
        <f>+D866/((C866/100)^2)</f>
        <v>19.430670339761249</v>
      </c>
      <c r="G866" s="2"/>
    </row>
    <row r="867" spans="1:7" x14ac:dyDescent="0.3">
      <c r="A867" t="s">
        <v>5</v>
      </c>
      <c r="B867">
        <v>14</v>
      </c>
      <c r="C867">
        <v>151</v>
      </c>
      <c r="D867">
        <v>48.8</v>
      </c>
      <c r="E867" s="2">
        <f>+ROUNDDOWN(Tabla2[[#This Row],[Peso_kg]],0)</f>
        <v>48</v>
      </c>
      <c r="F867" s="2">
        <f>+D867/((C867/100)^2)</f>
        <v>21.402570062716546</v>
      </c>
      <c r="G867" s="2"/>
    </row>
    <row r="868" spans="1:7" x14ac:dyDescent="0.3">
      <c r="A868" t="s">
        <v>5</v>
      </c>
      <c r="B868">
        <v>15</v>
      </c>
      <c r="C868">
        <v>157</v>
      </c>
      <c r="D868">
        <v>74.400000000000006</v>
      </c>
      <c r="E868" s="2">
        <f>+ROUNDDOWN(Tabla2[[#This Row],[Peso_kg]],0)</f>
        <v>74</v>
      </c>
      <c r="F868" s="2">
        <f>+D868/((C868/100)^2)</f>
        <v>30.183780275061871</v>
      </c>
      <c r="G868" s="2"/>
    </row>
    <row r="869" spans="1:7" x14ac:dyDescent="0.3">
      <c r="A869" t="s">
        <v>4</v>
      </c>
      <c r="B869">
        <v>16</v>
      </c>
      <c r="C869">
        <v>156</v>
      </c>
      <c r="D869">
        <v>52.8</v>
      </c>
      <c r="E869" s="2">
        <f>+ROUNDDOWN(Tabla2[[#This Row],[Peso_kg]],0)</f>
        <v>52</v>
      </c>
      <c r="F869" s="2">
        <f>+D869/((C869/100)^2)</f>
        <v>21.69625246548323</v>
      </c>
      <c r="G869" s="2"/>
    </row>
    <row r="870" spans="1:7" x14ac:dyDescent="0.3">
      <c r="A870" t="s">
        <v>5</v>
      </c>
      <c r="B870">
        <v>15</v>
      </c>
      <c r="C870">
        <v>159</v>
      </c>
      <c r="D870">
        <v>44.2</v>
      </c>
      <c r="E870" s="2">
        <f>+ROUNDDOWN(Tabla2[[#This Row],[Peso_kg]],0)</f>
        <v>44</v>
      </c>
      <c r="F870" s="2">
        <f>+D870/((C870/100)^2)</f>
        <v>17.48348562161307</v>
      </c>
      <c r="G870" s="2"/>
    </row>
    <row r="871" spans="1:7" x14ac:dyDescent="0.3">
      <c r="A871" t="s">
        <v>4</v>
      </c>
      <c r="B871">
        <v>16</v>
      </c>
      <c r="C871">
        <v>161</v>
      </c>
      <c r="D871">
        <v>52.3</v>
      </c>
      <c r="E871" s="2">
        <f>+ROUNDDOWN(Tabla2[[#This Row],[Peso_kg]],0)</f>
        <v>52</v>
      </c>
      <c r="F871" s="2">
        <f>+D871/((C871/100)^2)</f>
        <v>20.176690714092818</v>
      </c>
      <c r="G871" s="2"/>
    </row>
    <row r="872" spans="1:7" x14ac:dyDescent="0.3">
      <c r="A872" t="s">
        <v>5</v>
      </c>
      <c r="B872">
        <v>16</v>
      </c>
      <c r="C872">
        <v>153</v>
      </c>
      <c r="D872">
        <v>71.099999999999994</v>
      </c>
      <c r="E872" s="2">
        <f>+ROUNDDOWN(Tabla2[[#This Row],[Peso_kg]],0)</f>
        <v>71</v>
      </c>
      <c r="F872" s="2">
        <f>+D872/((C872/100)^2)</f>
        <v>30.372933487120335</v>
      </c>
      <c r="G872" s="2"/>
    </row>
    <row r="873" spans="1:7" x14ac:dyDescent="0.3">
      <c r="A873" t="s">
        <v>4</v>
      </c>
      <c r="B873">
        <v>15</v>
      </c>
      <c r="C873">
        <v>164</v>
      </c>
      <c r="D873">
        <v>67.900000000000006</v>
      </c>
      <c r="E873" s="2">
        <f>+ROUNDDOWN(Tabla2[[#This Row],[Peso_kg]],0)</f>
        <v>67</v>
      </c>
      <c r="F873" s="2">
        <f>+D873/((C873/100)^2)</f>
        <v>25.245389649018449</v>
      </c>
      <c r="G873" s="2"/>
    </row>
    <row r="874" spans="1:7" x14ac:dyDescent="0.3">
      <c r="A874" t="s">
        <v>4</v>
      </c>
      <c r="B874">
        <v>16</v>
      </c>
      <c r="C874">
        <v>160</v>
      </c>
      <c r="D874">
        <v>61.5</v>
      </c>
      <c r="E874" s="2">
        <f>+ROUNDDOWN(Tabla2[[#This Row],[Peso_kg]],0)</f>
        <v>61</v>
      </c>
      <c r="F874" s="2">
        <f>+D874/((C874/100)^2)</f>
        <v>24.023437499999996</v>
      </c>
      <c r="G874" s="2"/>
    </row>
    <row r="875" spans="1:7" x14ac:dyDescent="0.3">
      <c r="A875" t="s">
        <v>4</v>
      </c>
      <c r="B875">
        <v>14</v>
      </c>
      <c r="C875">
        <v>147</v>
      </c>
      <c r="D875">
        <v>44.1</v>
      </c>
      <c r="E875" s="2">
        <f>+ROUNDDOWN(Tabla2[[#This Row],[Peso_kg]],0)</f>
        <v>44</v>
      </c>
      <c r="F875" s="2">
        <f>+D875/((C875/100)^2)</f>
        <v>20.408163265306126</v>
      </c>
      <c r="G875" s="2"/>
    </row>
    <row r="876" spans="1:7" x14ac:dyDescent="0.3">
      <c r="A876" t="s">
        <v>5</v>
      </c>
      <c r="B876">
        <v>15</v>
      </c>
      <c r="C876">
        <v>146</v>
      </c>
      <c r="D876">
        <v>45.1</v>
      </c>
      <c r="E876" s="2">
        <f>+ROUNDDOWN(Tabla2[[#This Row],[Peso_kg]],0)</f>
        <v>45</v>
      </c>
      <c r="F876" s="2">
        <f>+D876/((C876/100)^2)</f>
        <v>21.157815725276791</v>
      </c>
      <c r="G876" s="2"/>
    </row>
    <row r="877" spans="1:7" x14ac:dyDescent="0.3">
      <c r="A877" t="s">
        <v>5</v>
      </c>
      <c r="B877">
        <v>15</v>
      </c>
      <c r="C877">
        <v>159</v>
      </c>
      <c r="D877">
        <v>65.099999999999994</v>
      </c>
      <c r="E877" s="2">
        <f>+ROUNDDOWN(Tabla2[[#This Row],[Peso_kg]],0)</f>
        <v>65</v>
      </c>
      <c r="F877" s="2">
        <f>+D877/((C877/100)^2)</f>
        <v>25.750563664412006</v>
      </c>
      <c r="G877" s="2"/>
    </row>
    <row r="878" spans="1:7" x14ac:dyDescent="0.3">
      <c r="A878" t="s">
        <v>5</v>
      </c>
      <c r="B878">
        <v>14</v>
      </c>
      <c r="C878">
        <v>158</v>
      </c>
      <c r="D878">
        <v>48</v>
      </c>
      <c r="E878" s="2">
        <f>+ROUNDDOWN(Tabla2[[#This Row],[Peso_kg]],0)</f>
        <v>48</v>
      </c>
      <c r="F878" s="2">
        <f>+D878/((C878/100)^2)</f>
        <v>19.227687870533565</v>
      </c>
      <c r="G878" s="2"/>
    </row>
    <row r="879" spans="1:7" x14ac:dyDescent="0.3">
      <c r="A879" t="s">
        <v>5</v>
      </c>
      <c r="B879">
        <v>15</v>
      </c>
      <c r="C879">
        <v>159</v>
      </c>
      <c r="D879">
        <v>45.7</v>
      </c>
      <c r="E879" s="2">
        <f>+ROUNDDOWN(Tabla2[[#This Row],[Peso_kg]],0)</f>
        <v>45</v>
      </c>
      <c r="F879" s="2">
        <f>+D879/((C879/100)^2)</f>
        <v>18.076816581622563</v>
      </c>
      <c r="G879" s="2"/>
    </row>
    <row r="880" spans="1:7" x14ac:dyDescent="0.3">
      <c r="A880" t="s">
        <v>5</v>
      </c>
      <c r="B880">
        <v>15</v>
      </c>
      <c r="C880">
        <v>159</v>
      </c>
      <c r="D880">
        <v>62.5</v>
      </c>
      <c r="E880" s="2">
        <f>+ROUNDDOWN(Tabla2[[#This Row],[Peso_kg]],0)</f>
        <v>62</v>
      </c>
      <c r="F880" s="2">
        <f>+D880/((C880/100)^2)</f>
        <v>24.722123333728884</v>
      </c>
      <c r="G880" s="2"/>
    </row>
    <row r="881" spans="1:7" x14ac:dyDescent="0.3">
      <c r="A881" t="s">
        <v>4</v>
      </c>
      <c r="B881">
        <v>15</v>
      </c>
      <c r="C881">
        <v>161</v>
      </c>
      <c r="D881">
        <v>45.1</v>
      </c>
      <c r="E881" s="2">
        <f>+ROUNDDOWN(Tabla2[[#This Row],[Peso_kg]],0)</f>
        <v>45</v>
      </c>
      <c r="F881" s="2">
        <f>+D881/((C881/100)^2)</f>
        <v>17.399020099533196</v>
      </c>
      <c r="G881" s="2"/>
    </row>
    <row r="882" spans="1:7" x14ac:dyDescent="0.3">
      <c r="A882" t="s">
        <v>4</v>
      </c>
      <c r="B882">
        <v>16</v>
      </c>
      <c r="C882">
        <v>166</v>
      </c>
      <c r="D882">
        <v>49.2</v>
      </c>
      <c r="E882" s="2">
        <f>+ROUNDDOWN(Tabla2[[#This Row],[Peso_kg]],0)</f>
        <v>49</v>
      </c>
      <c r="F882" s="2">
        <f>+D882/((C882/100)^2)</f>
        <v>17.854550733052694</v>
      </c>
      <c r="G882" s="2"/>
    </row>
    <row r="883" spans="1:7" x14ac:dyDescent="0.3">
      <c r="A883" t="s">
        <v>4</v>
      </c>
      <c r="B883">
        <v>14</v>
      </c>
      <c r="C883">
        <v>152</v>
      </c>
      <c r="D883">
        <v>45.3</v>
      </c>
      <c r="E883" s="2">
        <f>+ROUNDDOWN(Tabla2[[#This Row],[Peso_kg]],0)</f>
        <v>45</v>
      </c>
      <c r="F883" s="2">
        <f>+D883/((C883/100)^2)</f>
        <v>19.606994459833793</v>
      </c>
      <c r="G883" s="2"/>
    </row>
    <row r="884" spans="1:7" x14ac:dyDescent="0.3">
      <c r="A884" t="s">
        <v>4</v>
      </c>
      <c r="B884">
        <v>15</v>
      </c>
      <c r="C884">
        <v>152</v>
      </c>
      <c r="D884">
        <v>52.1</v>
      </c>
      <c r="E884" s="2">
        <f>+ROUNDDOWN(Tabla2[[#This Row],[Peso_kg]],0)</f>
        <v>52</v>
      </c>
      <c r="F884" s="2">
        <f>+D884/((C884/100)^2)</f>
        <v>22.550207756232687</v>
      </c>
      <c r="G884" s="2"/>
    </row>
    <row r="885" spans="1:7" x14ac:dyDescent="0.3">
      <c r="A885" t="s">
        <v>4</v>
      </c>
      <c r="B885">
        <v>14</v>
      </c>
      <c r="C885">
        <v>152</v>
      </c>
      <c r="D885">
        <v>57.6</v>
      </c>
      <c r="E885" s="2">
        <f>+ROUNDDOWN(Tabla2[[#This Row],[Peso_kg]],0)</f>
        <v>57</v>
      </c>
      <c r="F885" s="2">
        <f>+D885/((C885/100)^2)</f>
        <v>24.930747922437675</v>
      </c>
      <c r="G885" s="2"/>
    </row>
    <row r="886" spans="1:7" x14ac:dyDescent="0.3">
      <c r="A886" t="s">
        <v>5</v>
      </c>
      <c r="B886">
        <v>16</v>
      </c>
      <c r="C886">
        <v>161</v>
      </c>
      <c r="D886">
        <v>65.599999999999994</v>
      </c>
      <c r="E886" s="2">
        <f>+ROUNDDOWN(Tabla2[[#This Row],[Peso_kg]],0)</f>
        <v>65</v>
      </c>
      <c r="F886" s="2">
        <f>+D886/((C886/100)^2)</f>
        <v>25.307665599321009</v>
      </c>
      <c r="G886" s="2"/>
    </row>
    <row r="887" spans="1:7" x14ac:dyDescent="0.3">
      <c r="A887" t="s">
        <v>4</v>
      </c>
      <c r="B887">
        <v>16</v>
      </c>
      <c r="C887">
        <v>168</v>
      </c>
      <c r="D887">
        <v>44.4</v>
      </c>
      <c r="E887" s="2">
        <f>+ROUNDDOWN(Tabla2[[#This Row],[Peso_kg]],0)</f>
        <v>44</v>
      </c>
      <c r="F887" s="2">
        <f>+D887/((C887/100)^2)</f>
        <v>15.731292517006805</v>
      </c>
      <c r="G887" s="2"/>
    </row>
    <row r="888" spans="1:7" x14ac:dyDescent="0.3">
      <c r="A888" t="s">
        <v>5</v>
      </c>
      <c r="B888">
        <v>16</v>
      </c>
      <c r="C888">
        <v>157</v>
      </c>
      <c r="D888">
        <v>59.4</v>
      </c>
      <c r="E888" s="2">
        <f>+ROUNDDOWN(Tabla2[[#This Row],[Peso_kg]],0)</f>
        <v>59</v>
      </c>
      <c r="F888" s="2">
        <f>+D888/((C888/100)^2)</f>
        <v>24.098340703476811</v>
      </c>
      <c r="G888" s="2"/>
    </row>
    <row r="889" spans="1:7" x14ac:dyDescent="0.3">
      <c r="A889" t="s">
        <v>4</v>
      </c>
      <c r="B889">
        <v>15</v>
      </c>
      <c r="C889">
        <v>143</v>
      </c>
      <c r="D889">
        <v>77.8</v>
      </c>
      <c r="E889" s="2">
        <f>+ROUNDDOWN(Tabla2[[#This Row],[Peso_kg]],0)</f>
        <v>77</v>
      </c>
      <c r="F889" s="2">
        <f>+D889/((C889/100)^2)</f>
        <v>38.045870213702386</v>
      </c>
      <c r="G889" s="2"/>
    </row>
    <row r="890" spans="1:7" x14ac:dyDescent="0.3">
      <c r="A890" t="s">
        <v>5</v>
      </c>
      <c r="B890">
        <v>15</v>
      </c>
      <c r="C890">
        <v>148</v>
      </c>
      <c r="D890">
        <v>59.7</v>
      </c>
      <c r="E890" s="2">
        <f>+ROUNDDOWN(Tabla2[[#This Row],[Peso_kg]],0)</f>
        <v>59</v>
      </c>
      <c r="F890" s="2">
        <f>+D890/((C890/100)^2)</f>
        <v>27.25529583637692</v>
      </c>
      <c r="G890" s="2"/>
    </row>
    <row r="891" spans="1:7" x14ac:dyDescent="0.3">
      <c r="A891" t="s">
        <v>5</v>
      </c>
      <c r="B891">
        <v>14</v>
      </c>
      <c r="C891">
        <v>154</v>
      </c>
      <c r="D891">
        <v>48.2</v>
      </c>
      <c r="E891" s="2">
        <f>+ROUNDDOWN(Tabla2[[#This Row],[Peso_kg]],0)</f>
        <v>48</v>
      </c>
      <c r="F891" s="2">
        <f>+D891/((C891/100)^2)</f>
        <v>20.323832012143701</v>
      </c>
      <c r="G891" s="2"/>
    </row>
    <row r="892" spans="1:7" x14ac:dyDescent="0.3">
      <c r="A892" t="s">
        <v>4</v>
      </c>
      <c r="B892">
        <v>15</v>
      </c>
      <c r="C892">
        <v>156</v>
      </c>
      <c r="D892">
        <v>57.1</v>
      </c>
      <c r="E892" s="2">
        <f>+ROUNDDOWN(Tabla2[[#This Row],[Peso_kg]],0)</f>
        <v>57</v>
      </c>
      <c r="F892" s="2">
        <f>+D892/((C892/100)^2)</f>
        <v>23.463182117028268</v>
      </c>
      <c r="G892" s="2"/>
    </row>
    <row r="893" spans="1:7" x14ac:dyDescent="0.3">
      <c r="A893" t="s">
        <v>4</v>
      </c>
      <c r="B893">
        <v>15</v>
      </c>
      <c r="C893">
        <v>157</v>
      </c>
      <c r="D893">
        <v>63.1</v>
      </c>
      <c r="E893" s="2">
        <f>+ROUNDDOWN(Tabla2[[#This Row],[Peso_kg]],0)</f>
        <v>63</v>
      </c>
      <c r="F893" s="2">
        <f>+D893/((C893/100)^2)</f>
        <v>25.599415797801129</v>
      </c>
      <c r="G893" s="2"/>
    </row>
    <row r="894" spans="1:7" x14ac:dyDescent="0.3">
      <c r="A894" t="s">
        <v>5</v>
      </c>
      <c r="B894">
        <v>16</v>
      </c>
      <c r="C894">
        <v>160</v>
      </c>
      <c r="D894">
        <v>52.9</v>
      </c>
      <c r="E894" s="2">
        <f>+ROUNDDOWN(Tabla2[[#This Row],[Peso_kg]],0)</f>
        <v>52</v>
      </c>
      <c r="F894" s="2">
        <f>+D894/((C894/100)^2)</f>
        <v>20.664062499999996</v>
      </c>
      <c r="G894" s="2"/>
    </row>
    <row r="895" spans="1:7" x14ac:dyDescent="0.3">
      <c r="A895" t="s">
        <v>5</v>
      </c>
      <c r="B895">
        <v>15</v>
      </c>
      <c r="C895">
        <v>157</v>
      </c>
      <c r="D895">
        <v>52</v>
      </c>
      <c r="E895" s="2">
        <f>+ROUNDDOWN(Tabla2[[#This Row],[Peso_kg]],0)</f>
        <v>52</v>
      </c>
      <c r="F895" s="2">
        <f>+D895/((C895/100)^2)</f>
        <v>21.096190514828187</v>
      </c>
      <c r="G895" s="2"/>
    </row>
    <row r="896" spans="1:7" x14ac:dyDescent="0.3">
      <c r="A896" t="s">
        <v>5</v>
      </c>
      <c r="B896">
        <v>15</v>
      </c>
      <c r="C896">
        <v>166</v>
      </c>
      <c r="D896">
        <v>58.4</v>
      </c>
      <c r="E896" s="2">
        <f>+ROUNDDOWN(Tabla2[[#This Row],[Peso_kg]],0)</f>
        <v>58</v>
      </c>
      <c r="F896" s="2">
        <f>+D896/((C896/100)^2)</f>
        <v>21.193206561184496</v>
      </c>
      <c r="G896" s="2"/>
    </row>
    <row r="897" spans="1:7" x14ac:dyDescent="0.3">
      <c r="A897" t="s">
        <v>4</v>
      </c>
      <c r="B897">
        <v>15</v>
      </c>
      <c r="C897">
        <v>155</v>
      </c>
      <c r="D897">
        <v>70.900000000000006</v>
      </c>
      <c r="E897" s="2">
        <f>+ROUNDDOWN(Tabla2[[#This Row],[Peso_kg]],0)</f>
        <v>70</v>
      </c>
      <c r="F897" s="2">
        <f>+D897/((C897/100)^2)</f>
        <v>29.510926118626429</v>
      </c>
      <c r="G897" s="2"/>
    </row>
    <row r="898" spans="1:7" x14ac:dyDescent="0.3">
      <c r="A898" t="s">
        <v>5</v>
      </c>
      <c r="B898">
        <v>16</v>
      </c>
      <c r="C898">
        <v>154</v>
      </c>
      <c r="D898">
        <v>67.5</v>
      </c>
      <c r="E898" s="2">
        <f>+ROUNDDOWN(Tabla2[[#This Row],[Peso_kg]],0)</f>
        <v>67</v>
      </c>
      <c r="F898" s="2">
        <f>+D898/((C898/100)^2)</f>
        <v>28.461797942317425</v>
      </c>
      <c r="G898" s="2"/>
    </row>
    <row r="899" spans="1:7" x14ac:dyDescent="0.3">
      <c r="A899" t="s">
        <v>4</v>
      </c>
      <c r="B899">
        <v>15</v>
      </c>
      <c r="C899">
        <v>163</v>
      </c>
      <c r="D899">
        <v>51.9</v>
      </c>
      <c r="E899" s="2">
        <f>+ROUNDDOWN(Tabla2[[#This Row],[Peso_kg]],0)</f>
        <v>51</v>
      </c>
      <c r="F899" s="2">
        <f>+D899/((C899/100)^2)</f>
        <v>19.534043434077308</v>
      </c>
      <c r="G899" s="2"/>
    </row>
    <row r="900" spans="1:7" x14ac:dyDescent="0.3">
      <c r="A900" t="s">
        <v>5</v>
      </c>
      <c r="B900">
        <v>15</v>
      </c>
      <c r="C900">
        <v>149</v>
      </c>
      <c r="D900">
        <v>51.8</v>
      </c>
      <c r="E900" s="2">
        <f>+ROUNDDOWN(Tabla2[[#This Row],[Peso_kg]],0)</f>
        <v>51</v>
      </c>
      <c r="F900" s="2">
        <f>+D900/((C900/100)^2)</f>
        <v>23.332282329624793</v>
      </c>
      <c r="G900" s="2"/>
    </row>
    <row r="901" spans="1:7" x14ac:dyDescent="0.3">
      <c r="A901" t="s">
        <v>5</v>
      </c>
      <c r="B901">
        <v>14</v>
      </c>
      <c r="C901">
        <v>162</v>
      </c>
      <c r="D901">
        <v>53.2</v>
      </c>
      <c r="E901" s="2">
        <f>+ROUNDDOWN(Tabla2[[#This Row],[Peso_kg]],0)</f>
        <v>53</v>
      </c>
      <c r="F901" s="2">
        <f>+D901/((C901/100)^2)</f>
        <v>20.271300106691051</v>
      </c>
      <c r="G901" s="2"/>
    </row>
    <row r="902" spans="1:7" x14ac:dyDescent="0.3">
      <c r="A902" t="s">
        <v>5</v>
      </c>
      <c r="B902">
        <v>16</v>
      </c>
      <c r="C902">
        <v>160</v>
      </c>
      <c r="D902">
        <v>56.7</v>
      </c>
      <c r="E902" s="2">
        <f>+ROUNDDOWN(Tabla2[[#This Row],[Peso_kg]],0)</f>
        <v>56</v>
      </c>
      <c r="F902" s="2">
        <f>+D902/((C902/100)^2)</f>
        <v>22.148437499999996</v>
      </c>
      <c r="G902" s="2"/>
    </row>
    <row r="903" spans="1:7" x14ac:dyDescent="0.3">
      <c r="A903" t="s">
        <v>4</v>
      </c>
      <c r="B903">
        <v>14</v>
      </c>
      <c r="C903">
        <v>159</v>
      </c>
      <c r="D903">
        <v>59.8</v>
      </c>
      <c r="E903" s="2">
        <f>+ROUNDDOWN(Tabla2[[#This Row],[Peso_kg]],0)</f>
        <v>59</v>
      </c>
      <c r="F903" s="2">
        <f>+D903/((C903/100)^2)</f>
        <v>23.654127605711796</v>
      </c>
      <c r="G903" s="2"/>
    </row>
    <row r="904" spans="1:7" x14ac:dyDescent="0.3">
      <c r="A904" t="s">
        <v>4</v>
      </c>
      <c r="B904">
        <v>16</v>
      </c>
      <c r="C904">
        <v>170</v>
      </c>
      <c r="D904">
        <v>66.2</v>
      </c>
      <c r="E904" s="2">
        <f>+ROUNDDOWN(Tabla2[[#This Row],[Peso_kg]],0)</f>
        <v>66</v>
      </c>
      <c r="F904" s="2">
        <f>+D904/((C904/100)^2)</f>
        <v>22.906574394463671</v>
      </c>
      <c r="G904" s="2"/>
    </row>
    <row r="905" spans="1:7" x14ac:dyDescent="0.3">
      <c r="A905" t="s">
        <v>5</v>
      </c>
      <c r="B905">
        <v>14</v>
      </c>
      <c r="C905">
        <v>155</v>
      </c>
      <c r="D905">
        <v>71.599999999999994</v>
      </c>
      <c r="E905" s="2">
        <f>+ROUNDDOWN(Tabla2[[#This Row],[Peso_kg]],0)</f>
        <v>71</v>
      </c>
      <c r="F905" s="2">
        <f>+D905/((C905/100)^2)</f>
        <v>29.802289281997911</v>
      </c>
      <c r="G905" s="2"/>
    </row>
    <row r="906" spans="1:7" x14ac:dyDescent="0.3">
      <c r="A906" t="s">
        <v>5</v>
      </c>
      <c r="B906">
        <v>14</v>
      </c>
      <c r="C906">
        <v>173</v>
      </c>
      <c r="D906">
        <v>65.2</v>
      </c>
      <c r="E906" s="2">
        <f>+ROUNDDOWN(Tabla2[[#This Row],[Peso_kg]],0)</f>
        <v>65</v>
      </c>
      <c r="F906" s="2">
        <f>+D906/((C906/100)^2)</f>
        <v>21.784890908483412</v>
      </c>
      <c r="G906" s="2"/>
    </row>
    <row r="907" spans="1:7" x14ac:dyDescent="0.3">
      <c r="A907" t="s">
        <v>4</v>
      </c>
      <c r="B907">
        <v>16</v>
      </c>
      <c r="C907">
        <v>158</v>
      </c>
      <c r="D907">
        <v>60.1</v>
      </c>
      <c r="E907" s="2">
        <f>+ROUNDDOWN(Tabla2[[#This Row],[Peso_kg]],0)</f>
        <v>60</v>
      </c>
      <c r="F907" s="2">
        <f>+D907/((C907/100)^2)</f>
        <v>24.07466752123057</v>
      </c>
      <c r="G907" s="2"/>
    </row>
    <row r="908" spans="1:7" x14ac:dyDescent="0.3">
      <c r="A908" t="s">
        <v>4</v>
      </c>
      <c r="B908">
        <v>16</v>
      </c>
      <c r="C908">
        <v>151</v>
      </c>
      <c r="D908">
        <v>57.9</v>
      </c>
      <c r="E908" s="2">
        <f>+ROUNDDOWN(Tabla2[[#This Row],[Peso_kg]],0)</f>
        <v>57</v>
      </c>
      <c r="F908" s="2">
        <f>+D908/((C908/100)^2)</f>
        <v>25.393623086706722</v>
      </c>
      <c r="G908" s="2"/>
    </row>
    <row r="909" spans="1:7" x14ac:dyDescent="0.3">
      <c r="A909" t="s">
        <v>5</v>
      </c>
      <c r="B909">
        <v>14</v>
      </c>
      <c r="C909">
        <v>160</v>
      </c>
      <c r="D909">
        <v>37.700000000000003</v>
      </c>
      <c r="E909" s="2">
        <f>+ROUNDDOWN(Tabla2[[#This Row],[Peso_kg]],0)</f>
        <v>37</v>
      </c>
      <c r="F909" s="2">
        <f>+D909/((C909/100)^2)</f>
        <v>14.726562499999998</v>
      </c>
      <c r="G909" s="2"/>
    </row>
    <row r="910" spans="1:7" x14ac:dyDescent="0.3">
      <c r="A910" t="s">
        <v>4</v>
      </c>
      <c r="B910">
        <v>14</v>
      </c>
      <c r="C910">
        <v>152</v>
      </c>
      <c r="D910">
        <v>54.6</v>
      </c>
      <c r="E910" s="2">
        <f>+ROUNDDOWN(Tabla2[[#This Row],[Peso_kg]],0)</f>
        <v>54</v>
      </c>
      <c r="F910" s="2">
        <f>+D910/((C910/100)^2)</f>
        <v>23.632271468144044</v>
      </c>
      <c r="G910" s="2"/>
    </row>
    <row r="911" spans="1:7" x14ac:dyDescent="0.3">
      <c r="A911" t="s">
        <v>4</v>
      </c>
      <c r="B911">
        <v>14</v>
      </c>
      <c r="C911">
        <v>154</v>
      </c>
      <c r="D911">
        <v>67.5</v>
      </c>
      <c r="E911" s="2">
        <f>+ROUNDDOWN(Tabla2[[#This Row],[Peso_kg]],0)</f>
        <v>67</v>
      </c>
      <c r="F911" s="2">
        <f>+D911/((C911/100)^2)</f>
        <v>28.461797942317425</v>
      </c>
      <c r="G911" s="2"/>
    </row>
    <row r="912" spans="1:7" x14ac:dyDescent="0.3">
      <c r="A912" t="s">
        <v>4</v>
      </c>
      <c r="B912">
        <v>14</v>
      </c>
      <c r="C912">
        <v>162</v>
      </c>
      <c r="D912">
        <v>57.9</v>
      </c>
      <c r="E912" s="2">
        <f>+ROUNDDOWN(Tabla2[[#This Row],[Peso_kg]],0)</f>
        <v>57</v>
      </c>
      <c r="F912" s="2">
        <f>+D912/((C912/100)^2)</f>
        <v>22.062185642432553</v>
      </c>
      <c r="G912" s="2"/>
    </row>
    <row r="913" spans="1:7" x14ac:dyDescent="0.3">
      <c r="A913" t="s">
        <v>4</v>
      </c>
      <c r="B913">
        <v>16</v>
      </c>
      <c r="C913">
        <v>163</v>
      </c>
      <c r="D913">
        <v>60.4</v>
      </c>
      <c r="E913" s="2">
        <f>+ROUNDDOWN(Tabla2[[#This Row],[Peso_kg]],0)</f>
        <v>60</v>
      </c>
      <c r="F913" s="2">
        <f>+D913/((C913/100)^2)</f>
        <v>22.733260566826001</v>
      </c>
      <c r="G913" s="2"/>
    </row>
    <row r="914" spans="1:7" x14ac:dyDescent="0.3">
      <c r="A914" t="s">
        <v>4</v>
      </c>
      <c r="B914">
        <v>15</v>
      </c>
      <c r="C914">
        <v>155</v>
      </c>
      <c r="D914">
        <v>50.2</v>
      </c>
      <c r="E914" s="2">
        <f>+ROUNDDOWN(Tabla2[[#This Row],[Peso_kg]],0)</f>
        <v>50</v>
      </c>
      <c r="F914" s="2">
        <f>+D914/((C914/100)^2)</f>
        <v>20.894901144640997</v>
      </c>
      <c r="G914" s="2"/>
    </row>
    <row r="915" spans="1:7" x14ac:dyDescent="0.3">
      <c r="A915" t="s">
        <v>4</v>
      </c>
      <c r="B915">
        <v>15</v>
      </c>
      <c r="C915">
        <v>166</v>
      </c>
      <c r="D915">
        <v>57.5</v>
      </c>
      <c r="E915" s="2">
        <f>+ROUNDDOWN(Tabla2[[#This Row],[Peso_kg]],0)</f>
        <v>57</v>
      </c>
      <c r="F915" s="2">
        <f>+D915/((C915/100)^2)</f>
        <v>20.86659892582378</v>
      </c>
      <c r="G915" s="2"/>
    </row>
    <row r="916" spans="1:7" x14ac:dyDescent="0.3">
      <c r="A916" t="s">
        <v>5</v>
      </c>
      <c r="B916">
        <v>14</v>
      </c>
      <c r="C916">
        <v>167</v>
      </c>
      <c r="D916">
        <v>61.9</v>
      </c>
      <c r="E916" s="2">
        <f>+ROUNDDOWN(Tabla2[[#This Row],[Peso_kg]],0)</f>
        <v>61</v>
      </c>
      <c r="F916" s="2">
        <f>+D916/((C916/100)^2)</f>
        <v>22.195130696690452</v>
      </c>
      <c r="G916" s="2"/>
    </row>
    <row r="917" spans="1:7" x14ac:dyDescent="0.3">
      <c r="A917" t="s">
        <v>5</v>
      </c>
      <c r="B917">
        <v>16</v>
      </c>
      <c r="C917">
        <v>169</v>
      </c>
      <c r="D917">
        <v>41.1</v>
      </c>
      <c r="E917" s="2">
        <f>+ROUNDDOWN(Tabla2[[#This Row],[Peso_kg]],0)</f>
        <v>41</v>
      </c>
      <c r="F917" s="2">
        <f>+D917/((C917/100)^2)</f>
        <v>14.390252442141383</v>
      </c>
      <c r="G917" s="2"/>
    </row>
    <row r="918" spans="1:7" x14ac:dyDescent="0.3">
      <c r="A918" t="s">
        <v>5</v>
      </c>
      <c r="B918">
        <v>14</v>
      </c>
      <c r="C918">
        <v>163</v>
      </c>
      <c r="D918">
        <v>38.5</v>
      </c>
      <c r="E918" s="2">
        <f>+ROUNDDOWN(Tabla2[[#This Row],[Peso_kg]],0)</f>
        <v>38</v>
      </c>
      <c r="F918" s="2">
        <f>+D918/((C918/100)^2)</f>
        <v>14.490571718920547</v>
      </c>
      <c r="G918" s="2"/>
    </row>
    <row r="919" spans="1:7" x14ac:dyDescent="0.3">
      <c r="A919" t="s">
        <v>4</v>
      </c>
      <c r="B919">
        <v>14</v>
      </c>
      <c r="C919">
        <v>169</v>
      </c>
      <c r="D919">
        <v>44.6</v>
      </c>
      <c r="E919" s="2">
        <f>+ROUNDDOWN(Tabla2[[#This Row],[Peso_kg]],0)</f>
        <v>44</v>
      </c>
      <c r="F919" s="2">
        <f>+D919/((C919/100)^2)</f>
        <v>15.6156997304016</v>
      </c>
      <c r="G919" s="2"/>
    </row>
    <row r="920" spans="1:7" x14ac:dyDescent="0.3">
      <c r="A920" t="s">
        <v>4</v>
      </c>
      <c r="B920">
        <v>15</v>
      </c>
      <c r="C920">
        <v>147</v>
      </c>
      <c r="D920">
        <v>47.7</v>
      </c>
      <c r="E920" s="2">
        <f>+ROUNDDOWN(Tabla2[[#This Row],[Peso_kg]],0)</f>
        <v>47</v>
      </c>
      <c r="F920" s="2">
        <f>+D920/((C920/100)^2)</f>
        <v>22.074135776759686</v>
      </c>
      <c r="G920" s="2"/>
    </row>
    <row r="921" spans="1:7" x14ac:dyDescent="0.3">
      <c r="A921" t="s">
        <v>4</v>
      </c>
      <c r="B921">
        <v>16</v>
      </c>
      <c r="C921">
        <v>157</v>
      </c>
      <c r="D921">
        <v>48.3</v>
      </c>
      <c r="E921" s="2">
        <f>+ROUNDDOWN(Tabla2[[#This Row],[Peso_kg]],0)</f>
        <v>48</v>
      </c>
      <c r="F921" s="2">
        <f>+D921/((C921/100)^2)</f>
        <v>19.595115420503873</v>
      </c>
      <c r="G921" s="2"/>
    </row>
    <row r="922" spans="1:7" x14ac:dyDescent="0.3">
      <c r="A922" t="s">
        <v>4</v>
      </c>
      <c r="B922">
        <v>15</v>
      </c>
      <c r="C922">
        <v>154</v>
      </c>
      <c r="D922">
        <v>64.8</v>
      </c>
      <c r="E922" s="2">
        <f>+ROUNDDOWN(Tabla2[[#This Row],[Peso_kg]],0)</f>
        <v>64</v>
      </c>
      <c r="F922" s="2">
        <f>+D922/((C922/100)^2)</f>
        <v>27.323326024624727</v>
      </c>
      <c r="G922" s="2"/>
    </row>
    <row r="923" spans="1:7" x14ac:dyDescent="0.3">
      <c r="A923" t="s">
        <v>4</v>
      </c>
      <c r="B923">
        <v>15</v>
      </c>
      <c r="C923">
        <v>160</v>
      </c>
      <c r="D923">
        <v>59.3</v>
      </c>
      <c r="E923" s="2">
        <f>+ROUNDDOWN(Tabla2[[#This Row],[Peso_kg]],0)</f>
        <v>59</v>
      </c>
      <c r="F923" s="2">
        <f>+D923/((C923/100)^2)</f>
        <v>23.164062499999993</v>
      </c>
      <c r="G923" s="2"/>
    </row>
    <row r="924" spans="1:7" x14ac:dyDescent="0.3">
      <c r="A924" t="s">
        <v>5</v>
      </c>
      <c r="B924">
        <v>16</v>
      </c>
      <c r="C924">
        <v>156</v>
      </c>
      <c r="D924">
        <v>66</v>
      </c>
      <c r="E924" s="2">
        <f>+ROUNDDOWN(Tabla2[[#This Row],[Peso_kg]],0)</f>
        <v>66</v>
      </c>
      <c r="F924" s="2">
        <f>+D924/((C924/100)^2)</f>
        <v>27.12031558185404</v>
      </c>
      <c r="G924" s="2"/>
    </row>
    <row r="925" spans="1:7" x14ac:dyDescent="0.3">
      <c r="A925" t="s">
        <v>5</v>
      </c>
      <c r="B925">
        <v>16</v>
      </c>
      <c r="C925">
        <v>158</v>
      </c>
      <c r="D925">
        <v>58.6</v>
      </c>
      <c r="E925" s="2">
        <f>+ROUNDDOWN(Tabla2[[#This Row],[Peso_kg]],0)</f>
        <v>58</v>
      </c>
      <c r="F925" s="2">
        <f>+D925/((C925/100)^2)</f>
        <v>23.473802275276395</v>
      </c>
      <c r="G925" s="2"/>
    </row>
    <row r="926" spans="1:7" x14ac:dyDescent="0.3">
      <c r="A926" t="s">
        <v>5</v>
      </c>
      <c r="B926">
        <v>15</v>
      </c>
      <c r="C926">
        <v>172</v>
      </c>
      <c r="D926">
        <v>46</v>
      </c>
      <c r="E926" s="2">
        <f>+ROUNDDOWN(Tabla2[[#This Row],[Peso_kg]],0)</f>
        <v>46</v>
      </c>
      <c r="F926" s="2">
        <f>+D926/((C926/100)^2)</f>
        <v>15.548945375878855</v>
      </c>
      <c r="G926" s="2"/>
    </row>
    <row r="927" spans="1:7" x14ac:dyDescent="0.3">
      <c r="A927" t="s">
        <v>4</v>
      </c>
      <c r="B927">
        <v>16</v>
      </c>
      <c r="C927">
        <v>158</v>
      </c>
      <c r="D927">
        <v>47.5</v>
      </c>
      <c r="E927" s="2">
        <f>+ROUNDDOWN(Tabla2[[#This Row],[Peso_kg]],0)</f>
        <v>47</v>
      </c>
      <c r="F927" s="2">
        <f>+D927/((C927/100)^2)</f>
        <v>19.027399455215509</v>
      </c>
      <c r="G927" s="2"/>
    </row>
    <row r="928" spans="1:7" x14ac:dyDescent="0.3">
      <c r="A928" t="s">
        <v>5</v>
      </c>
      <c r="B928">
        <v>15</v>
      </c>
      <c r="C928">
        <v>162</v>
      </c>
      <c r="D928">
        <v>58.7</v>
      </c>
      <c r="E928" s="2">
        <f>+ROUNDDOWN(Tabla2[[#This Row],[Peso_kg]],0)</f>
        <v>58</v>
      </c>
      <c r="F928" s="2">
        <f>+D928/((C928/100)^2)</f>
        <v>22.367017222984298</v>
      </c>
      <c r="G928" s="2"/>
    </row>
    <row r="929" spans="1:7" x14ac:dyDescent="0.3">
      <c r="A929" t="s">
        <v>5</v>
      </c>
      <c r="B929">
        <v>16</v>
      </c>
      <c r="C929">
        <v>158</v>
      </c>
      <c r="D929">
        <v>64</v>
      </c>
      <c r="E929" s="2">
        <f>+ROUNDDOWN(Tabla2[[#This Row],[Peso_kg]],0)</f>
        <v>64</v>
      </c>
      <c r="F929" s="2">
        <f>+D929/((C929/100)^2)</f>
        <v>25.63691716071142</v>
      </c>
      <c r="G929" s="2"/>
    </row>
    <row r="930" spans="1:7" x14ac:dyDescent="0.3">
      <c r="A930" t="s">
        <v>5</v>
      </c>
      <c r="B930">
        <v>16</v>
      </c>
      <c r="C930">
        <v>160</v>
      </c>
      <c r="D930">
        <v>58.1</v>
      </c>
      <c r="E930" s="2">
        <f>+ROUNDDOWN(Tabla2[[#This Row],[Peso_kg]],0)</f>
        <v>58</v>
      </c>
      <c r="F930" s="2">
        <f>+D930/((C930/100)^2)</f>
        <v>22.695312499999996</v>
      </c>
      <c r="G930" s="2"/>
    </row>
    <row r="931" spans="1:7" x14ac:dyDescent="0.3">
      <c r="A931" t="s">
        <v>4</v>
      </c>
      <c r="B931">
        <v>16</v>
      </c>
      <c r="C931">
        <v>160</v>
      </c>
      <c r="D931">
        <v>40.4</v>
      </c>
      <c r="E931" s="2">
        <f>+ROUNDDOWN(Tabla2[[#This Row],[Peso_kg]],0)</f>
        <v>40</v>
      </c>
      <c r="F931" s="2">
        <f>+D931/((C931/100)^2)</f>
        <v>15.781249999999996</v>
      </c>
      <c r="G931" s="2"/>
    </row>
    <row r="932" spans="1:7" x14ac:dyDescent="0.3">
      <c r="A932" t="s">
        <v>4</v>
      </c>
      <c r="B932">
        <v>15</v>
      </c>
      <c r="C932">
        <v>162</v>
      </c>
      <c r="D932">
        <v>42.4</v>
      </c>
      <c r="E932" s="2">
        <f>+ROUNDDOWN(Tabla2[[#This Row],[Peso_kg]],0)</f>
        <v>42</v>
      </c>
      <c r="F932" s="2">
        <f>+D932/((C932/100)^2)</f>
        <v>16.156073769242489</v>
      </c>
      <c r="G932" s="2"/>
    </row>
    <row r="933" spans="1:7" x14ac:dyDescent="0.3">
      <c r="A933" t="s">
        <v>4</v>
      </c>
      <c r="B933">
        <v>15</v>
      </c>
      <c r="C933">
        <v>167</v>
      </c>
      <c r="D933">
        <v>43.6</v>
      </c>
      <c r="E933" s="2">
        <f>+ROUNDDOWN(Tabla2[[#This Row],[Peso_kg]],0)</f>
        <v>43</v>
      </c>
      <c r="F933" s="2">
        <f>+D933/((C933/100)^2)</f>
        <v>15.633403850980674</v>
      </c>
      <c r="G933" s="2"/>
    </row>
    <row r="934" spans="1:7" x14ac:dyDescent="0.3">
      <c r="A934" t="s">
        <v>4</v>
      </c>
      <c r="B934">
        <v>14</v>
      </c>
      <c r="C934">
        <v>170</v>
      </c>
      <c r="D934">
        <v>61.7</v>
      </c>
      <c r="E934" s="2">
        <f>+ROUNDDOWN(Tabla2[[#This Row],[Peso_kg]],0)</f>
        <v>61</v>
      </c>
      <c r="F934" s="2">
        <f>+D934/((C934/100)^2)</f>
        <v>21.349480968858135</v>
      </c>
      <c r="G934" s="2"/>
    </row>
    <row r="935" spans="1:7" x14ac:dyDescent="0.3">
      <c r="A935" t="s">
        <v>4</v>
      </c>
      <c r="B935">
        <v>16</v>
      </c>
      <c r="C935">
        <v>162</v>
      </c>
      <c r="D935">
        <v>52.2</v>
      </c>
      <c r="E935" s="2">
        <f>+ROUNDDOWN(Tabla2[[#This Row],[Peso_kg]],0)</f>
        <v>52</v>
      </c>
      <c r="F935" s="2">
        <f>+D935/((C935/100)^2)</f>
        <v>19.890260631001368</v>
      </c>
      <c r="G935" s="2"/>
    </row>
    <row r="936" spans="1:7" x14ac:dyDescent="0.3">
      <c r="A936" t="s">
        <v>5</v>
      </c>
      <c r="B936">
        <v>14</v>
      </c>
      <c r="C936">
        <v>163</v>
      </c>
      <c r="D936">
        <v>56.7</v>
      </c>
      <c r="E936" s="2">
        <f>+ROUNDDOWN(Tabla2[[#This Row],[Peso_kg]],0)</f>
        <v>56</v>
      </c>
      <c r="F936" s="2">
        <f>+D936/((C936/100)^2)</f>
        <v>21.340660167864808</v>
      </c>
      <c r="G936" s="2"/>
    </row>
    <row r="937" spans="1:7" x14ac:dyDescent="0.3">
      <c r="A937" t="s">
        <v>5</v>
      </c>
      <c r="B937">
        <v>15</v>
      </c>
      <c r="C937">
        <v>152</v>
      </c>
      <c r="D937">
        <v>51.6</v>
      </c>
      <c r="E937" s="2">
        <f>+ROUNDDOWN(Tabla2[[#This Row],[Peso_kg]],0)</f>
        <v>51</v>
      </c>
      <c r="F937" s="2">
        <f>+D937/((C937/100)^2)</f>
        <v>22.333795013850416</v>
      </c>
      <c r="G937" s="2"/>
    </row>
    <row r="938" spans="1:7" x14ac:dyDescent="0.3">
      <c r="A938" t="s">
        <v>5</v>
      </c>
      <c r="B938">
        <v>15</v>
      </c>
      <c r="C938">
        <v>159</v>
      </c>
      <c r="D938">
        <v>64.900000000000006</v>
      </c>
      <c r="E938" s="2">
        <f>+ROUNDDOWN(Tabla2[[#This Row],[Peso_kg]],0)</f>
        <v>64</v>
      </c>
      <c r="F938" s="2">
        <f>+D938/((C938/100)^2)</f>
        <v>25.671452869744076</v>
      </c>
      <c r="G938" s="2"/>
    </row>
    <row r="939" spans="1:7" x14ac:dyDescent="0.3">
      <c r="A939" t="s">
        <v>4</v>
      </c>
      <c r="B939">
        <v>15</v>
      </c>
      <c r="C939">
        <v>166</v>
      </c>
      <c r="D939">
        <v>64.7</v>
      </c>
      <c r="E939" s="2">
        <f>+ROUNDDOWN(Tabla2[[#This Row],[Peso_kg]],0)</f>
        <v>64</v>
      </c>
      <c r="F939" s="2">
        <f>+D939/((C939/100)^2)</f>
        <v>23.479460008709541</v>
      </c>
      <c r="G939" s="2"/>
    </row>
    <row r="940" spans="1:7" x14ac:dyDescent="0.3">
      <c r="A940" t="s">
        <v>5</v>
      </c>
      <c r="B940">
        <v>14</v>
      </c>
      <c r="C940">
        <v>165</v>
      </c>
      <c r="D940">
        <v>42.3</v>
      </c>
      <c r="E940" s="2">
        <f>+ROUNDDOWN(Tabla2[[#This Row],[Peso_kg]],0)</f>
        <v>42</v>
      </c>
      <c r="F940" s="2">
        <f>+D940/((C940/100)^2)</f>
        <v>15.53719008264463</v>
      </c>
      <c r="G940" s="2"/>
    </row>
    <row r="941" spans="1:7" x14ac:dyDescent="0.3">
      <c r="A941" t="s">
        <v>4</v>
      </c>
      <c r="B941">
        <v>14</v>
      </c>
      <c r="C941">
        <v>161</v>
      </c>
      <c r="D941">
        <v>42.5</v>
      </c>
      <c r="E941" s="2">
        <f>+ROUNDDOWN(Tabla2[[#This Row],[Peso_kg]],0)</f>
        <v>42</v>
      </c>
      <c r="F941" s="2">
        <f>+D941/((C941/100)^2)</f>
        <v>16.395972377608885</v>
      </c>
      <c r="G941" s="2"/>
    </row>
    <row r="942" spans="1:7" x14ac:dyDescent="0.3">
      <c r="A942" t="s">
        <v>4</v>
      </c>
      <c r="B942">
        <v>16</v>
      </c>
      <c r="C942">
        <v>165</v>
      </c>
      <c r="D942">
        <v>54.4</v>
      </c>
      <c r="E942" s="2">
        <f>+ROUNDDOWN(Tabla2[[#This Row],[Peso_kg]],0)</f>
        <v>54</v>
      </c>
      <c r="F942" s="2">
        <f>+D942/((C942/100)^2)</f>
        <v>19.981634527089074</v>
      </c>
      <c r="G942" s="2"/>
    </row>
    <row r="943" spans="1:7" x14ac:dyDescent="0.3">
      <c r="A943" t="s">
        <v>4</v>
      </c>
      <c r="B943">
        <v>15</v>
      </c>
      <c r="C943">
        <v>163</v>
      </c>
      <c r="D943">
        <v>62.5</v>
      </c>
      <c r="E943" s="2">
        <f>+ROUNDDOWN(Tabla2[[#This Row],[Peso_kg]],0)</f>
        <v>62</v>
      </c>
      <c r="F943" s="2">
        <f>+D943/((C943/100)^2)</f>
        <v>23.523655387858032</v>
      </c>
      <c r="G943" s="2"/>
    </row>
    <row r="944" spans="1:7" x14ac:dyDescent="0.3">
      <c r="A944" t="s">
        <v>5</v>
      </c>
      <c r="B944">
        <v>16</v>
      </c>
      <c r="C944">
        <v>168</v>
      </c>
      <c r="D944">
        <v>68.7</v>
      </c>
      <c r="E944" s="2">
        <f>+ROUNDDOWN(Tabla2[[#This Row],[Peso_kg]],0)</f>
        <v>68</v>
      </c>
      <c r="F944" s="2">
        <f>+D944/((C944/100)^2)</f>
        <v>24.340986394557827</v>
      </c>
      <c r="G944" s="2"/>
    </row>
    <row r="945" spans="1:7" x14ac:dyDescent="0.3">
      <c r="A945" t="s">
        <v>4</v>
      </c>
      <c r="B945">
        <v>14</v>
      </c>
      <c r="C945">
        <v>161</v>
      </c>
      <c r="D945">
        <v>53.9</v>
      </c>
      <c r="E945" s="2">
        <f>+ROUNDDOWN(Tabla2[[#This Row],[Peso_kg]],0)</f>
        <v>53</v>
      </c>
      <c r="F945" s="2">
        <f>+D945/((C945/100)^2)</f>
        <v>20.793950850661624</v>
      </c>
      <c r="G945" s="2"/>
    </row>
    <row r="946" spans="1:7" x14ac:dyDescent="0.3">
      <c r="A946" t="s">
        <v>4</v>
      </c>
      <c r="B946">
        <v>14</v>
      </c>
      <c r="C946">
        <v>157</v>
      </c>
      <c r="D946">
        <v>49.7</v>
      </c>
      <c r="E946" s="2">
        <f>+ROUNDDOWN(Tabla2[[#This Row],[Peso_kg]],0)</f>
        <v>49</v>
      </c>
      <c r="F946" s="2">
        <f>+D946/((C946/100)^2)</f>
        <v>20.163089780518479</v>
      </c>
      <c r="G946" s="2"/>
    </row>
    <row r="947" spans="1:7" x14ac:dyDescent="0.3">
      <c r="A947" t="s">
        <v>4</v>
      </c>
      <c r="B947">
        <v>16</v>
      </c>
      <c r="C947">
        <v>162</v>
      </c>
      <c r="D947">
        <v>57.5</v>
      </c>
      <c r="E947" s="2">
        <f>+ROUNDDOWN(Tabla2[[#This Row],[Peso_kg]],0)</f>
        <v>57</v>
      </c>
      <c r="F947" s="2">
        <f>+D947/((C947/100)^2)</f>
        <v>21.909769852156678</v>
      </c>
      <c r="G947" s="2"/>
    </row>
    <row r="948" spans="1:7" x14ac:dyDescent="0.3">
      <c r="A948" t="s">
        <v>4</v>
      </c>
      <c r="B948">
        <v>16</v>
      </c>
      <c r="C948">
        <v>140</v>
      </c>
      <c r="D948">
        <v>60.3</v>
      </c>
      <c r="E948" s="2">
        <f>+ROUNDDOWN(Tabla2[[#This Row],[Peso_kg]],0)</f>
        <v>60</v>
      </c>
      <c r="F948" s="2">
        <f>+D948/((C948/100)^2)</f>
        <v>30.765306122448983</v>
      </c>
      <c r="G948" s="2"/>
    </row>
    <row r="949" spans="1:7" x14ac:dyDescent="0.3">
      <c r="A949" t="s">
        <v>4</v>
      </c>
      <c r="B949">
        <v>16</v>
      </c>
      <c r="C949">
        <v>162</v>
      </c>
      <c r="D949">
        <v>51.7</v>
      </c>
      <c r="E949" s="2">
        <f>+ROUNDDOWN(Tabla2[[#This Row],[Peso_kg]],0)</f>
        <v>51</v>
      </c>
      <c r="F949" s="2">
        <f>+D949/((C949/100)^2)</f>
        <v>19.699740893156527</v>
      </c>
      <c r="G949" s="2"/>
    </row>
    <row r="950" spans="1:7" x14ac:dyDescent="0.3">
      <c r="A950" t="s">
        <v>5</v>
      </c>
      <c r="B950">
        <v>16</v>
      </c>
      <c r="C950">
        <v>148</v>
      </c>
      <c r="D950">
        <v>55.4</v>
      </c>
      <c r="E950" s="2">
        <f>+ROUNDDOWN(Tabla2[[#This Row],[Peso_kg]],0)</f>
        <v>55</v>
      </c>
      <c r="F950" s="2">
        <f>+D950/((C950/100)^2)</f>
        <v>25.29218407596786</v>
      </c>
      <c r="G950" s="2"/>
    </row>
    <row r="951" spans="1:7" x14ac:dyDescent="0.3">
      <c r="A951" t="s">
        <v>4</v>
      </c>
      <c r="B951">
        <v>16</v>
      </c>
      <c r="C951">
        <v>163</v>
      </c>
      <c r="D951">
        <v>64.599999999999994</v>
      </c>
      <c r="E951" s="2">
        <f>+ROUNDDOWN(Tabla2[[#This Row],[Peso_kg]],0)</f>
        <v>64</v>
      </c>
      <c r="F951" s="2">
        <f>+D951/((C951/100)^2)</f>
        <v>24.314050208890059</v>
      </c>
      <c r="G951" s="2"/>
    </row>
    <row r="952" spans="1:7" x14ac:dyDescent="0.3">
      <c r="A952" t="s">
        <v>4</v>
      </c>
      <c r="B952">
        <v>14</v>
      </c>
      <c r="C952">
        <v>163</v>
      </c>
      <c r="D952">
        <v>62.6</v>
      </c>
      <c r="E952" s="2">
        <f>+ROUNDDOWN(Tabla2[[#This Row],[Peso_kg]],0)</f>
        <v>62</v>
      </c>
      <c r="F952" s="2">
        <f>+D952/((C952/100)^2)</f>
        <v>23.561293236478605</v>
      </c>
      <c r="G952" s="2"/>
    </row>
    <row r="953" spans="1:7" x14ac:dyDescent="0.3">
      <c r="A953" t="s">
        <v>5</v>
      </c>
      <c r="B953">
        <v>14</v>
      </c>
      <c r="C953">
        <v>152</v>
      </c>
      <c r="D953">
        <v>35.5</v>
      </c>
      <c r="E953" s="2">
        <f>+ROUNDDOWN(Tabla2[[#This Row],[Peso_kg]],0)</f>
        <v>35</v>
      </c>
      <c r="F953" s="2">
        <f>+D953/((C953/100)^2)</f>
        <v>15.365304709141274</v>
      </c>
      <c r="G953" s="2"/>
    </row>
    <row r="954" spans="1:7" x14ac:dyDescent="0.3">
      <c r="A954" t="s">
        <v>4</v>
      </c>
      <c r="B954">
        <v>14</v>
      </c>
      <c r="C954">
        <v>155</v>
      </c>
      <c r="D954">
        <v>44.5</v>
      </c>
      <c r="E954" s="2">
        <f>+ROUNDDOWN(Tabla2[[#This Row],[Peso_kg]],0)</f>
        <v>44</v>
      </c>
      <c r="F954" s="2">
        <f>+D954/((C954/100)^2)</f>
        <v>18.522372528616021</v>
      </c>
      <c r="G954" s="2"/>
    </row>
    <row r="955" spans="1:7" x14ac:dyDescent="0.3">
      <c r="A955" t="s">
        <v>5</v>
      </c>
      <c r="B955">
        <v>14</v>
      </c>
      <c r="C955">
        <v>169</v>
      </c>
      <c r="D955">
        <v>44.3</v>
      </c>
      <c r="E955" s="2">
        <f>+ROUNDDOWN(Tabla2[[#This Row],[Peso_kg]],0)</f>
        <v>44</v>
      </c>
      <c r="F955" s="2">
        <f>+D955/((C955/100)^2)</f>
        <v>15.510661391407865</v>
      </c>
      <c r="G955" s="2"/>
    </row>
    <row r="956" spans="1:7" x14ac:dyDescent="0.3">
      <c r="A956" t="s">
        <v>4</v>
      </c>
      <c r="B956">
        <v>16</v>
      </c>
      <c r="C956">
        <v>156</v>
      </c>
      <c r="D956">
        <v>60.6</v>
      </c>
      <c r="E956" s="2">
        <f>+ROUNDDOWN(Tabla2[[#This Row],[Peso_kg]],0)</f>
        <v>60</v>
      </c>
      <c r="F956" s="2">
        <f>+D956/((C956/100)^2)</f>
        <v>24.901380670611438</v>
      </c>
      <c r="G956" s="2"/>
    </row>
    <row r="957" spans="1:7" x14ac:dyDescent="0.3">
      <c r="A957" t="s">
        <v>4</v>
      </c>
      <c r="B957">
        <v>15</v>
      </c>
      <c r="C957">
        <v>174</v>
      </c>
      <c r="D957">
        <v>50.9</v>
      </c>
      <c r="E957" s="2">
        <f>+ROUNDDOWN(Tabla2[[#This Row],[Peso_kg]],0)</f>
        <v>50</v>
      </c>
      <c r="F957" s="2">
        <f>+D957/((C957/100)^2)</f>
        <v>16.811996300700223</v>
      </c>
      <c r="G957" s="2"/>
    </row>
    <row r="958" spans="1:7" x14ac:dyDescent="0.3">
      <c r="A958" t="s">
        <v>4</v>
      </c>
      <c r="B958">
        <v>16</v>
      </c>
      <c r="C958">
        <v>159</v>
      </c>
      <c r="D958">
        <v>67.599999999999994</v>
      </c>
      <c r="E958" s="2">
        <f>+ROUNDDOWN(Tabla2[[#This Row],[Peso_kg]],0)</f>
        <v>67</v>
      </c>
      <c r="F958" s="2">
        <f>+D958/((C958/100)^2)</f>
        <v>26.739448597761161</v>
      </c>
      <c r="G958" s="2"/>
    </row>
    <row r="959" spans="1:7" x14ac:dyDescent="0.3">
      <c r="A959" t="s">
        <v>5</v>
      </c>
      <c r="B959">
        <v>14</v>
      </c>
      <c r="C959">
        <v>162</v>
      </c>
      <c r="D959">
        <v>57.2</v>
      </c>
      <c r="E959" s="2">
        <f>+ROUNDDOWN(Tabla2[[#This Row],[Peso_kg]],0)</f>
        <v>57</v>
      </c>
      <c r="F959" s="2">
        <f>+D959/((C959/100)^2)</f>
        <v>21.795458009449774</v>
      </c>
      <c r="G959" s="2"/>
    </row>
    <row r="960" spans="1:7" x14ac:dyDescent="0.3">
      <c r="A960" t="s">
        <v>5</v>
      </c>
      <c r="B960">
        <v>14</v>
      </c>
      <c r="C960">
        <v>170</v>
      </c>
      <c r="D960">
        <v>44.3</v>
      </c>
      <c r="E960" s="2">
        <f>+ROUNDDOWN(Tabla2[[#This Row],[Peso_kg]],0)</f>
        <v>44</v>
      </c>
      <c r="F960" s="2">
        <f>+D960/((C960/100)^2)</f>
        <v>15.328719723183392</v>
      </c>
      <c r="G960" s="2"/>
    </row>
    <row r="961" spans="1:7" x14ac:dyDescent="0.3">
      <c r="A961" t="s">
        <v>4</v>
      </c>
      <c r="B961">
        <v>16</v>
      </c>
      <c r="C961">
        <v>160</v>
      </c>
      <c r="D961">
        <v>62.7</v>
      </c>
      <c r="E961" s="2">
        <f>+ROUNDDOWN(Tabla2[[#This Row],[Peso_kg]],0)</f>
        <v>62</v>
      </c>
      <c r="F961" s="2">
        <f>+D961/((C961/100)^2)</f>
        <v>24.492187499999996</v>
      </c>
      <c r="G961" s="2"/>
    </row>
    <row r="962" spans="1:7" x14ac:dyDescent="0.3">
      <c r="A962" t="s">
        <v>5</v>
      </c>
      <c r="B962">
        <v>14</v>
      </c>
      <c r="C962">
        <v>153</v>
      </c>
      <c r="D962">
        <v>42.4</v>
      </c>
      <c r="E962" s="2">
        <f>+ROUNDDOWN(Tabla2[[#This Row],[Peso_kg]],0)</f>
        <v>42</v>
      </c>
      <c r="F962" s="2">
        <f>+D962/((C962/100)^2)</f>
        <v>18.112691699773592</v>
      </c>
      <c r="G962" s="2"/>
    </row>
    <row r="963" spans="1:7" x14ac:dyDescent="0.3">
      <c r="A963" t="s">
        <v>5</v>
      </c>
      <c r="B963">
        <v>15</v>
      </c>
      <c r="C963">
        <v>159</v>
      </c>
      <c r="D963">
        <v>60.1</v>
      </c>
      <c r="E963" s="2">
        <f>+ROUNDDOWN(Tabla2[[#This Row],[Peso_kg]],0)</f>
        <v>60</v>
      </c>
      <c r="F963" s="2">
        <f>+D963/((C963/100)^2)</f>
        <v>23.772793797713696</v>
      </c>
      <c r="G963" s="2"/>
    </row>
    <row r="964" spans="1:7" x14ac:dyDescent="0.3">
      <c r="A964" t="s">
        <v>4</v>
      </c>
      <c r="B964">
        <v>14</v>
      </c>
      <c r="C964">
        <v>159</v>
      </c>
      <c r="D964">
        <v>71.400000000000006</v>
      </c>
      <c r="E964" s="2">
        <f>+ROUNDDOWN(Tabla2[[#This Row],[Peso_kg]],0)</f>
        <v>71</v>
      </c>
      <c r="F964" s="2">
        <f>+D964/((C964/100)^2)</f>
        <v>28.242553696451882</v>
      </c>
      <c r="G964" s="2"/>
    </row>
    <row r="965" spans="1:7" x14ac:dyDescent="0.3">
      <c r="A965" t="s">
        <v>5</v>
      </c>
      <c r="B965">
        <v>14</v>
      </c>
      <c r="C965">
        <v>150</v>
      </c>
      <c r="D965">
        <v>53</v>
      </c>
      <c r="E965" s="2">
        <f>+ROUNDDOWN(Tabla2[[#This Row],[Peso_kg]],0)</f>
        <v>53</v>
      </c>
      <c r="F965" s="2">
        <f>+D965/((C965/100)^2)</f>
        <v>23.555555555555557</v>
      </c>
      <c r="G965" s="2"/>
    </row>
    <row r="966" spans="1:7" x14ac:dyDescent="0.3">
      <c r="A966" t="s">
        <v>4</v>
      </c>
      <c r="B966">
        <v>15</v>
      </c>
      <c r="C966">
        <v>158</v>
      </c>
      <c r="D966">
        <v>53.7</v>
      </c>
      <c r="E966" s="2">
        <f>+ROUNDDOWN(Tabla2[[#This Row],[Peso_kg]],0)</f>
        <v>53</v>
      </c>
      <c r="F966" s="2">
        <f>+D966/((C966/100)^2)</f>
        <v>21.510975805159426</v>
      </c>
      <c r="G966" s="2"/>
    </row>
    <row r="967" spans="1:7" x14ac:dyDescent="0.3">
      <c r="A967" t="s">
        <v>4</v>
      </c>
      <c r="B967">
        <v>15</v>
      </c>
      <c r="C967">
        <v>155</v>
      </c>
      <c r="D967">
        <v>60.8</v>
      </c>
      <c r="E967" s="2">
        <f>+ROUNDDOWN(Tabla2[[#This Row],[Peso_kg]],0)</f>
        <v>60</v>
      </c>
      <c r="F967" s="2">
        <f>+D967/((C967/100)^2)</f>
        <v>25.306971904266383</v>
      </c>
      <c r="G967" s="2"/>
    </row>
    <row r="968" spans="1:7" x14ac:dyDescent="0.3">
      <c r="A968" t="s">
        <v>5</v>
      </c>
      <c r="B968">
        <v>16</v>
      </c>
      <c r="C968">
        <v>166</v>
      </c>
      <c r="D968">
        <v>60.9</v>
      </c>
      <c r="E968" s="2">
        <f>+ROUNDDOWN(Tabla2[[#This Row],[Peso_kg]],0)</f>
        <v>60</v>
      </c>
      <c r="F968" s="2">
        <f>+D968/((C968/100)^2)</f>
        <v>22.100449992742053</v>
      </c>
      <c r="G968" s="2"/>
    </row>
    <row r="969" spans="1:7" x14ac:dyDescent="0.3">
      <c r="A969" t="s">
        <v>5</v>
      </c>
      <c r="B969">
        <v>16</v>
      </c>
      <c r="C969">
        <v>160</v>
      </c>
      <c r="D969">
        <v>59.7</v>
      </c>
      <c r="E969" s="2">
        <f>+ROUNDDOWN(Tabla2[[#This Row],[Peso_kg]],0)</f>
        <v>59</v>
      </c>
      <c r="F969" s="2">
        <f>+D969/((C969/100)^2)</f>
        <v>23.320312499999996</v>
      </c>
      <c r="G969" s="2"/>
    </row>
    <row r="970" spans="1:7" x14ac:dyDescent="0.3">
      <c r="A970" t="s">
        <v>5</v>
      </c>
      <c r="B970">
        <v>14</v>
      </c>
      <c r="C970">
        <v>158</v>
      </c>
      <c r="D970">
        <v>40.700000000000003</v>
      </c>
      <c r="E970" s="2">
        <f>+ROUNDDOWN(Tabla2[[#This Row],[Peso_kg]],0)</f>
        <v>40</v>
      </c>
      <c r="F970" s="2">
        <f>+D970/((C970/100)^2)</f>
        <v>16.303477006889921</v>
      </c>
      <c r="G970" s="2"/>
    </row>
    <row r="971" spans="1:7" x14ac:dyDescent="0.3">
      <c r="A971" t="s">
        <v>5</v>
      </c>
      <c r="B971">
        <v>16</v>
      </c>
      <c r="C971">
        <v>159</v>
      </c>
      <c r="D971">
        <v>66.900000000000006</v>
      </c>
      <c r="E971" s="2">
        <f>+ROUNDDOWN(Tabla2[[#This Row],[Peso_kg]],0)</f>
        <v>66</v>
      </c>
      <c r="F971" s="2">
        <f>+D971/((C971/100)^2)</f>
        <v>26.462560816423402</v>
      </c>
      <c r="G971" s="2"/>
    </row>
    <row r="972" spans="1:7" x14ac:dyDescent="0.3">
      <c r="A972" t="s">
        <v>5</v>
      </c>
      <c r="B972">
        <v>16</v>
      </c>
      <c r="C972">
        <v>161</v>
      </c>
      <c r="D972">
        <v>53.9</v>
      </c>
      <c r="E972" s="2">
        <f>+ROUNDDOWN(Tabla2[[#This Row],[Peso_kg]],0)</f>
        <v>53</v>
      </c>
      <c r="F972" s="2">
        <f>+D972/((C972/100)^2)</f>
        <v>20.793950850661624</v>
      </c>
      <c r="G972" s="2"/>
    </row>
    <row r="973" spans="1:7" x14ac:dyDescent="0.3">
      <c r="A973" t="s">
        <v>4</v>
      </c>
      <c r="B973">
        <v>16</v>
      </c>
      <c r="C973">
        <v>164</v>
      </c>
      <c r="D973">
        <v>59.3</v>
      </c>
      <c r="E973" s="2">
        <f>+ROUNDDOWN(Tabla2[[#This Row],[Peso_kg]],0)</f>
        <v>59</v>
      </c>
      <c r="F973" s="2">
        <f>+D973/((C973/100)^2)</f>
        <v>22.047888161808451</v>
      </c>
      <c r="G973" s="2"/>
    </row>
    <row r="974" spans="1:7" x14ac:dyDescent="0.3">
      <c r="A974" t="s">
        <v>5</v>
      </c>
      <c r="B974">
        <v>14</v>
      </c>
      <c r="C974">
        <v>153</v>
      </c>
      <c r="D974">
        <v>59.2</v>
      </c>
      <c r="E974" s="2">
        <f>+ROUNDDOWN(Tabla2[[#This Row],[Peso_kg]],0)</f>
        <v>59</v>
      </c>
      <c r="F974" s="2">
        <f>+D974/((C974/100)^2)</f>
        <v>25.289418599683884</v>
      </c>
      <c r="G974" s="2"/>
    </row>
    <row r="975" spans="1:7" x14ac:dyDescent="0.3">
      <c r="A975" t="s">
        <v>5</v>
      </c>
      <c r="B975">
        <v>16</v>
      </c>
      <c r="C975">
        <v>153</v>
      </c>
      <c r="D975">
        <v>60.9</v>
      </c>
      <c r="E975" s="2">
        <f>+ROUNDDOWN(Tabla2[[#This Row],[Peso_kg]],0)</f>
        <v>60</v>
      </c>
      <c r="F975" s="2">
        <f>+D975/((C975/100)^2)</f>
        <v>26.015635012174805</v>
      </c>
      <c r="G975" s="2"/>
    </row>
    <row r="976" spans="1:7" x14ac:dyDescent="0.3">
      <c r="A976" t="s">
        <v>4</v>
      </c>
      <c r="B976">
        <v>16</v>
      </c>
      <c r="C976">
        <v>167</v>
      </c>
      <c r="D976">
        <v>53.6</v>
      </c>
      <c r="E976" s="2">
        <f>+ROUNDDOWN(Tabla2[[#This Row],[Peso_kg]],0)</f>
        <v>53</v>
      </c>
      <c r="F976" s="2">
        <f>+D976/((C976/100)^2)</f>
        <v>19.219046936067986</v>
      </c>
      <c r="G976" s="2"/>
    </row>
    <row r="977" spans="1:7" x14ac:dyDescent="0.3">
      <c r="A977" t="s">
        <v>5</v>
      </c>
      <c r="B977">
        <v>15</v>
      </c>
      <c r="C977">
        <v>157</v>
      </c>
      <c r="D977">
        <v>54.6</v>
      </c>
      <c r="E977" s="2">
        <f>+ROUNDDOWN(Tabla2[[#This Row],[Peso_kg]],0)</f>
        <v>54</v>
      </c>
      <c r="F977" s="2">
        <f>+D977/((C977/100)^2)</f>
        <v>22.151000040569595</v>
      </c>
      <c r="G977" s="2"/>
    </row>
    <row r="978" spans="1:7" x14ac:dyDescent="0.3">
      <c r="A978" t="s">
        <v>5</v>
      </c>
      <c r="B978">
        <v>14</v>
      </c>
      <c r="C978">
        <v>150</v>
      </c>
      <c r="D978">
        <v>49.3</v>
      </c>
      <c r="E978" s="2">
        <f>+ROUNDDOWN(Tabla2[[#This Row],[Peso_kg]],0)</f>
        <v>49</v>
      </c>
      <c r="F978" s="2">
        <f>+D978/((C978/100)^2)</f>
        <v>21.911111111111111</v>
      </c>
      <c r="G978" s="2"/>
    </row>
    <row r="979" spans="1:7" x14ac:dyDescent="0.3">
      <c r="A979" t="s">
        <v>4</v>
      </c>
      <c r="B979">
        <v>15</v>
      </c>
      <c r="C979">
        <v>162</v>
      </c>
      <c r="D979">
        <v>58.7</v>
      </c>
      <c r="E979" s="2">
        <f>+ROUNDDOWN(Tabla2[[#This Row],[Peso_kg]],0)</f>
        <v>58</v>
      </c>
      <c r="F979" s="2">
        <f>+D979/((C979/100)^2)</f>
        <v>22.367017222984298</v>
      </c>
      <c r="G979" s="2"/>
    </row>
    <row r="980" spans="1:7" x14ac:dyDescent="0.3">
      <c r="A980" t="s">
        <v>4</v>
      </c>
      <c r="B980">
        <v>16</v>
      </c>
      <c r="C980">
        <v>163</v>
      </c>
      <c r="D980">
        <v>41.9</v>
      </c>
      <c r="E980" s="2">
        <f>+ROUNDDOWN(Tabla2[[#This Row],[Peso_kg]],0)</f>
        <v>41</v>
      </c>
      <c r="F980" s="2">
        <f>+D980/((C980/100)^2)</f>
        <v>15.770258572020024</v>
      </c>
      <c r="G980" s="2"/>
    </row>
    <row r="981" spans="1:7" x14ac:dyDescent="0.3">
      <c r="A981" t="s">
        <v>4</v>
      </c>
      <c r="B981">
        <v>14</v>
      </c>
      <c r="C981">
        <v>149</v>
      </c>
      <c r="D981">
        <v>50.1</v>
      </c>
      <c r="E981" s="2">
        <f>+ROUNDDOWN(Tabla2[[#This Row],[Peso_kg]],0)</f>
        <v>50</v>
      </c>
      <c r="F981" s="2">
        <f>+D981/((C981/100)^2)</f>
        <v>22.566551056258728</v>
      </c>
      <c r="G981" s="2"/>
    </row>
    <row r="982" spans="1:7" x14ac:dyDescent="0.3">
      <c r="A982" t="s">
        <v>5</v>
      </c>
      <c r="B982">
        <v>15</v>
      </c>
      <c r="C982">
        <v>161</v>
      </c>
      <c r="D982">
        <v>49.8</v>
      </c>
      <c r="E982" s="2">
        <f>+ROUNDDOWN(Tabla2[[#This Row],[Peso_kg]],0)</f>
        <v>49</v>
      </c>
      <c r="F982" s="2">
        <f>+D982/((C982/100)^2)</f>
        <v>19.21222175070406</v>
      </c>
      <c r="G982" s="2"/>
    </row>
    <row r="983" spans="1:7" x14ac:dyDescent="0.3">
      <c r="A983" t="s">
        <v>5</v>
      </c>
      <c r="B983">
        <v>14</v>
      </c>
      <c r="C983">
        <v>164</v>
      </c>
      <c r="D983">
        <v>70.3</v>
      </c>
      <c r="E983" s="2">
        <f>+ROUNDDOWN(Tabla2[[#This Row],[Peso_kg]],0)</f>
        <v>70</v>
      </c>
      <c r="F983" s="2">
        <f>+D983/((C983/100)^2)</f>
        <v>26.137715645449141</v>
      </c>
      <c r="G983" s="2"/>
    </row>
    <row r="984" spans="1:7" x14ac:dyDescent="0.3">
      <c r="A984" t="s">
        <v>4</v>
      </c>
      <c r="B984">
        <v>16</v>
      </c>
      <c r="C984">
        <v>162</v>
      </c>
      <c r="D984">
        <v>55</v>
      </c>
      <c r="E984" s="2">
        <f>+ROUNDDOWN(Tabla2[[#This Row],[Peso_kg]],0)</f>
        <v>55</v>
      </c>
      <c r="F984" s="2">
        <f>+D984/((C984/100)^2)</f>
        <v>20.957171162932475</v>
      </c>
      <c r="G984" s="2"/>
    </row>
    <row r="985" spans="1:7" x14ac:dyDescent="0.3">
      <c r="A985" t="s">
        <v>5</v>
      </c>
      <c r="B985">
        <v>15</v>
      </c>
      <c r="C985">
        <v>164</v>
      </c>
      <c r="D985">
        <v>49.3</v>
      </c>
      <c r="E985" s="2">
        <f>+ROUNDDOWN(Tabla2[[#This Row],[Peso_kg]],0)</f>
        <v>49</v>
      </c>
      <c r="F985" s="2">
        <f>+D985/((C985/100)^2)</f>
        <v>18.329863176680551</v>
      </c>
      <c r="G985" s="2"/>
    </row>
    <row r="986" spans="1:7" x14ac:dyDescent="0.3">
      <c r="A986" t="s">
        <v>5</v>
      </c>
      <c r="B986">
        <v>14</v>
      </c>
      <c r="C986">
        <v>150</v>
      </c>
      <c r="D986">
        <v>54</v>
      </c>
      <c r="E986" s="2">
        <f>+ROUNDDOWN(Tabla2[[#This Row],[Peso_kg]],0)</f>
        <v>54</v>
      </c>
      <c r="F986" s="2">
        <f>+D986/((C986/100)^2)</f>
        <v>24</v>
      </c>
      <c r="G986" s="2"/>
    </row>
    <row r="987" spans="1:7" x14ac:dyDescent="0.3">
      <c r="A987" t="s">
        <v>5</v>
      </c>
      <c r="B987">
        <v>16</v>
      </c>
      <c r="C987">
        <v>162</v>
      </c>
      <c r="D987">
        <v>69.099999999999994</v>
      </c>
      <c r="E987" s="2">
        <f>+ROUNDDOWN(Tabla2[[#This Row],[Peso_kg]],0)</f>
        <v>69</v>
      </c>
      <c r="F987" s="2">
        <f>+D987/((C987/100)^2)</f>
        <v>26.329827770156982</v>
      </c>
      <c r="G987" s="2"/>
    </row>
    <row r="988" spans="1:7" x14ac:dyDescent="0.3">
      <c r="A988" t="s">
        <v>5</v>
      </c>
      <c r="B988">
        <v>16</v>
      </c>
      <c r="C988">
        <v>157</v>
      </c>
      <c r="D988">
        <v>59.5</v>
      </c>
      <c r="E988" s="2">
        <f>+ROUNDDOWN(Tabla2[[#This Row],[Peso_kg]],0)</f>
        <v>59</v>
      </c>
      <c r="F988" s="2">
        <f>+D988/((C988/100)^2)</f>
        <v>24.138910300620715</v>
      </c>
      <c r="G988" s="2"/>
    </row>
    <row r="989" spans="1:7" x14ac:dyDescent="0.3">
      <c r="A989" t="s">
        <v>4</v>
      </c>
      <c r="B989">
        <v>16</v>
      </c>
      <c r="C989">
        <v>156</v>
      </c>
      <c r="D989">
        <v>36.5</v>
      </c>
      <c r="E989" s="2">
        <f>+ROUNDDOWN(Tabla2[[#This Row],[Peso_kg]],0)</f>
        <v>36</v>
      </c>
      <c r="F989" s="2">
        <f>+D989/((C989/100)^2)</f>
        <v>14.998356344510189</v>
      </c>
      <c r="G989" s="2"/>
    </row>
    <row r="990" spans="1:7" x14ac:dyDescent="0.3">
      <c r="A990" t="s">
        <v>4</v>
      </c>
      <c r="B990">
        <v>14</v>
      </c>
      <c r="C990">
        <v>165</v>
      </c>
      <c r="D990">
        <v>43.7</v>
      </c>
      <c r="E990" s="2">
        <f>+ROUNDDOWN(Tabla2[[#This Row],[Peso_kg]],0)</f>
        <v>43</v>
      </c>
      <c r="F990" s="2">
        <f>+D990/((C990/100)^2)</f>
        <v>16.051423324150601</v>
      </c>
      <c r="G990" s="2"/>
    </row>
    <row r="991" spans="1:7" x14ac:dyDescent="0.3">
      <c r="A991" t="s">
        <v>5</v>
      </c>
      <c r="B991">
        <v>15</v>
      </c>
      <c r="C991">
        <v>169</v>
      </c>
      <c r="D991">
        <v>46.3</v>
      </c>
      <c r="E991" s="2">
        <f>+ROUNDDOWN(Tabla2[[#This Row],[Peso_kg]],0)</f>
        <v>46</v>
      </c>
      <c r="F991" s="2">
        <f>+D991/((C991/100)^2)</f>
        <v>16.210916984699416</v>
      </c>
      <c r="G991" s="2"/>
    </row>
    <row r="992" spans="1:7" x14ac:dyDescent="0.3">
      <c r="A992" t="s">
        <v>5</v>
      </c>
      <c r="B992">
        <v>14</v>
      </c>
      <c r="C992">
        <v>171</v>
      </c>
      <c r="D992">
        <v>63.8</v>
      </c>
      <c r="E992" s="2">
        <f>+ROUNDDOWN(Tabla2[[#This Row],[Peso_kg]],0)</f>
        <v>63</v>
      </c>
      <c r="F992" s="2">
        <f>+D992/((C992/100)^2)</f>
        <v>21.818679251735578</v>
      </c>
      <c r="G992" s="2"/>
    </row>
    <row r="993" spans="1:7" x14ac:dyDescent="0.3">
      <c r="A993" t="s">
        <v>4</v>
      </c>
      <c r="B993">
        <v>16</v>
      </c>
      <c r="C993">
        <v>168</v>
      </c>
      <c r="D993">
        <v>63</v>
      </c>
      <c r="E993" s="2">
        <f>+ROUNDDOWN(Tabla2[[#This Row],[Peso_kg]],0)</f>
        <v>63</v>
      </c>
      <c r="F993" s="2">
        <f>+D993/((C993/100)^2)</f>
        <v>22.321428571428577</v>
      </c>
      <c r="G993" s="2"/>
    </row>
    <row r="994" spans="1:7" x14ac:dyDescent="0.3">
      <c r="A994" t="s">
        <v>5</v>
      </c>
      <c r="B994">
        <v>14</v>
      </c>
      <c r="C994">
        <v>159</v>
      </c>
      <c r="D994">
        <v>49.6</v>
      </c>
      <c r="E994" s="2">
        <f>+ROUNDDOWN(Tabla2[[#This Row],[Peso_kg]],0)</f>
        <v>49</v>
      </c>
      <c r="F994" s="2">
        <f>+D994/((C994/100)^2)</f>
        <v>19.619477077647243</v>
      </c>
      <c r="G994" s="2"/>
    </row>
    <row r="995" spans="1:7" x14ac:dyDescent="0.3">
      <c r="A995" t="s">
        <v>4</v>
      </c>
      <c r="B995">
        <v>14</v>
      </c>
      <c r="C995">
        <v>162</v>
      </c>
      <c r="D995">
        <v>57.2</v>
      </c>
      <c r="E995" s="2">
        <f>+ROUNDDOWN(Tabla2[[#This Row],[Peso_kg]],0)</f>
        <v>57</v>
      </c>
      <c r="F995" s="2">
        <f>+D995/((C995/100)^2)</f>
        <v>21.795458009449774</v>
      </c>
      <c r="G995" s="2"/>
    </row>
    <row r="996" spans="1:7" x14ac:dyDescent="0.3">
      <c r="A996" t="s">
        <v>4</v>
      </c>
      <c r="B996">
        <v>16</v>
      </c>
      <c r="C996">
        <v>165</v>
      </c>
      <c r="D996">
        <v>47.3</v>
      </c>
      <c r="E996" s="2">
        <f>+ROUNDDOWN(Tabla2[[#This Row],[Peso_kg]],0)</f>
        <v>47</v>
      </c>
      <c r="F996" s="2">
        <f>+D996/((C996/100)^2)</f>
        <v>17.373737373737374</v>
      </c>
      <c r="G996" s="2"/>
    </row>
    <row r="997" spans="1:7" x14ac:dyDescent="0.3">
      <c r="A997" t="s">
        <v>5</v>
      </c>
      <c r="B997">
        <v>14</v>
      </c>
      <c r="C997">
        <v>160</v>
      </c>
      <c r="D997">
        <v>41.4</v>
      </c>
      <c r="E997" s="2">
        <f>+ROUNDDOWN(Tabla2[[#This Row],[Peso_kg]],0)</f>
        <v>41</v>
      </c>
      <c r="F997" s="2">
        <f>+D997/((C997/100)^2)</f>
        <v>16.171874999999996</v>
      </c>
      <c r="G997" s="2"/>
    </row>
    <row r="998" spans="1:7" x14ac:dyDescent="0.3">
      <c r="A998" t="s">
        <v>4</v>
      </c>
      <c r="B998">
        <v>16</v>
      </c>
      <c r="C998">
        <v>160</v>
      </c>
      <c r="D998">
        <v>58.4</v>
      </c>
      <c r="E998" s="2">
        <f>+ROUNDDOWN(Tabla2[[#This Row],[Peso_kg]],0)</f>
        <v>58</v>
      </c>
      <c r="F998" s="2">
        <f>+D998/((C998/100)^2)</f>
        <v>22.812499999999996</v>
      </c>
      <c r="G998" s="2"/>
    </row>
    <row r="999" spans="1:7" x14ac:dyDescent="0.3">
      <c r="A999" t="s">
        <v>5</v>
      </c>
      <c r="B999">
        <v>16</v>
      </c>
      <c r="C999">
        <v>165</v>
      </c>
      <c r="D999">
        <v>63.1</v>
      </c>
      <c r="E999" s="2">
        <f>+ROUNDDOWN(Tabla2[[#This Row],[Peso_kg]],0)</f>
        <v>63</v>
      </c>
      <c r="F999" s="2">
        <f>+D999/((C999/100)^2)</f>
        <v>23.177226813590455</v>
      </c>
      <c r="G999" s="2"/>
    </row>
    <row r="1000" spans="1:7" x14ac:dyDescent="0.3">
      <c r="A1000" t="s">
        <v>4</v>
      </c>
      <c r="B1000">
        <v>14</v>
      </c>
      <c r="C1000">
        <v>159</v>
      </c>
      <c r="D1000">
        <v>47.1</v>
      </c>
      <c r="E1000" s="2">
        <f>+ROUNDDOWN(Tabla2[[#This Row],[Peso_kg]],0)</f>
        <v>47</v>
      </c>
      <c r="F1000" s="2">
        <f>+D1000/((C1000/100)^2)</f>
        <v>18.630592144298088</v>
      </c>
      <c r="G1000" s="2"/>
    </row>
    <row r="1001" spans="1:7" x14ac:dyDescent="0.3">
      <c r="A1001" t="s">
        <v>5</v>
      </c>
      <c r="B1001">
        <v>14</v>
      </c>
      <c r="C1001">
        <v>155</v>
      </c>
      <c r="D1001">
        <v>60.7</v>
      </c>
      <c r="E1001" s="2">
        <f>+ROUNDDOWN(Tabla2[[#This Row],[Peso_kg]],0)</f>
        <v>60</v>
      </c>
      <c r="F1001" s="2">
        <f>+D1001/((C1001/100)^2)</f>
        <v>25.265348595213318</v>
      </c>
      <c r="G1001" s="2"/>
    </row>
    <row r="1002" spans="1:7" x14ac:dyDescent="0.3">
      <c r="A1002" t="s">
        <v>5</v>
      </c>
      <c r="B1002">
        <v>15</v>
      </c>
      <c r="C1002">
        <v>157</v>
      </c>
      <c r="D1002">
        <v>64.400000000000006</v>
      </c>
      <c r="E1002" s="2">
        <f>+ROUNDDOWN(Tabla2[[#This Row],[Peso_kg]],0)</f>
        <v>64</v>
      </c>
      <c r="F1002" s="2">
        <f>+D1002/((C1002/100)^2)</f>
        <v>26.126820560671835</v>
      </c>
      <c r="G1002" s="2"/>
    </row>
    <row r="1003" spans="1:7" x14ac:dyDescent="0.3">
      <c r="A1003" t="s">
        <v>5</v>
      </c>
      <c r="B1003">
        <v>15</v>
      </c>
      <c r="C1003">
        <v>164</v>
      </c>
      <c r="D1003">
        <v>40.799999999999997</v>
      </c>
      <c r="E1003" s="2">
        <f>+ROUNDDOWN(Tabla2[[#This Row],[Peso_kg]],0)</f>
        <v>40</v>
      </c>
      <c r="F1003" s="2">
        <f>+D1003/((C1003/100)^2)</f>
        <v>15.169541939321833</v>
      </c>
      <c r="G1003" s="2"/>
    </row>
    <row r="1004" spans="1:7" x14ac:dyDescent="0.3">
      <c r="A1004" t="s">
        <v>5</v>
      </c>
      <c r="B1004">
        <v>16</v>
      </c>
      <c r="C1004">
        <v>160</v>
      </c>
      <c r="D1004">
        <v>64.7</v>
      </c>
      <c r="E1004" s="2">
        <f>+ROUNDDOWN(Tabla2[[#This Row],[Peso_kg]],0)</f>
        <v>64</v>
      </c>
      <c r="F1004" s="2">
        <f>+D1004/((C1004/100)^2)</f>
        <v>25.273437499999996</v>
      </c>
      <c r="G1004" s="2"/>
    </row>
    <row r="1005" spans="1:7" x14ac:dyDescent="0.3">
      <c r="A1005" t="s">
        <v>5</v>
      </c>
      <c r="B1005">
        <v>16</v>
      </c>
      <c r="C1005">
        <v>162</v>
      </c>
      <c r="D1005">
        <v>68.400000000000006</v>
      </c>
      <c r="E1005" s="2">
        <f>+ROUNDDOWN(Tabla2[[#This Row],[Peso_kg]],0)</f>
        <v>68</v>
      </c>
      <c r="F1005" s="2">
        <f>+D1005/((C1005/100)^2)</f>
        <v>26.063100137174207</v>
      </c>
      <c r="G1005" s="2"/>
    </row>
    <row r="1006" spans="1:7" x14ac:dyDescent="0.3">
      <c r="A1006" t="s">
        <v>5</v>
      </c>
      <c r="B1006">
        <v>15</v>
      </c>
      <c r="C1006">
        <v>164</v>
      </c>
      <c r="D1006">
        <v>56.1</v>
      </c>
      <c r="E1006" s="2">
        <f>+ROUNDDOWN(Tabla2[[#This Row],[Peso_kg]],0)</f>
        <v>56</v>
      </c>
      <c r="F1006" s="2">
        <f>+D1006/((C1006/100)^2)</f>
        <v>20.858120166567524</v>
      </c>
      <c r="G1006" s="2"/>
    </row>
    <row r="1007" spans="1:7" x14ac:dyDescent="0.3">
      <c r="A1007" t="s">
        <v>5</v>
      </c>
      <c r="B1007">
        <v>15</v>
      </c>
      <c r="C1007">
        <v>157</v>
      </c>
      <c r="D1007">
        <v>51.3</v>
      </c>
      <c r="E1007" s="2">
        <f>+ROUNDDOWN(Tabla2[[#This Row],[Peso_kg]],0)</f>
        <v>51</v>
      </c>
      <c r="F1007" s="2">
        <f>+D1007/((C1007/100)^2)</f>
        <v>20.812203334820882</v>
      </c>
      <c r="G1007" s="2"/>
    </row>
    <row r="1008" spans="1:7" x14ac:dyDescent="0.3">
      <c r="A1008" t="s">
        <v>4</v>
      </c>
      <c r="B1008">
        <v>16</v>
      </c>
      <c r="C1008">
        <v>165</v>
      </c>
      <c r="D1008">
        <v>50.9</v>
      </c>
      <c r="E1008" s="2">
        <f>+ROUNDDOWN(Tabla2[[#This Row],[Peso_kg]],0)</f>
        <v>50</v>
      </c>
      <c r="F1008" s="2">
        <f>+D1008/((C1008/100)^2)</f>
        <v>18.696051423324153</v>
      </c>
      <c r="G1008" s="2"/>
    </row>
    <row r="1009" spans="1:7" x14ac:dyDescent="0.3">
      <c r="A1009" t="s">
        <v>4</v>
      </c>
      <c r="B1009">
        <v>14</v>
      </c>
      <c r="C1009">
        <v>162</v>
      </c>
      <c r="D1009">
        <v>45.8</v>
      </c>
      <c r="E1009" s="2">
        <f>+ROUNDDOWN(Tabla2[[#This Row],[Peso_kg]],0)</f>
        <v>45</v>
      </c>
      <c r="F1009" s="2">
        <f>+D1009/((C1009/100)^2)</f>
        <v>17.451607986587405</v>
      </c>
      <c r="G1009" s="2"/>
    </row>
    <row r="1010" spans="1:7" x14ac:dyDescent="0.3">
      <c r="A1010" t="s">
        <v>4</v>
      </c>
      <c r="B1010">
        <v>16</v>
      </c>
      <c r="C1010">
        <v>151</v>
      </c>
      <c r="D1010">
        <v>68.599999999999994</v>
      </c>
      <c r="E1010" s="2">
        <f>+ROUNDDOWN(Tabla2[[#This Row],[Peso_kg]],0)</f>
        <v>68</v>
      </c>
      <c r="F1010" s="2">
        <f>+D1010/((C1010/100)^2)</f>
        <v>30.086399719310553</v>
      </c>
      <c r="G1010" s="2"/>
    </row>
    <row r="1011" spans="1:7" x14ac:dyDescent="0.3">
      <c r="A1011" t="s">
        <v>5</v>
      </c>
      <c r="B1011">
        <v>16</v>
      </c>
      <c r="C1011">
        <v>169</v>
      </c>
      <c r="D1011">
        <v>99.4</v>
      </c>
      <c r="E1011" s="2">
        <f>+ROUNDDOWN(Tabla2[[#This Row],[Peso_kg]],0)</f>
        <v>99</v>
      </c>
      <c r="F1011" s="2">
        <f>+D1011/((C1011/100)^2)</f>
        <v>34.802702986590113</v>
      </c>
      <c r="G1011" s="2"/>
    </row>
    <row r="1012" spans="1:7" x14ac:dyDescent="0.3">
      <c r="A1012" t="s">
        <v>5</v>
      </c>
      <c r="B1012">
        <v>14</v>
      </c>
      <c r="C1012">
        <v>156</v>
      </c>
      <c r="D1012">
        <v>57.8</v>
      </c>
      <c r="E1012" s="2">
        <f>+ROUNDDOWN(Tabla2[[#This Row],[Peso_kg]],0)</f>
        <v>57</v>
      </c>
      <c r="F1012" s="2">
        <f>+D1012/((C1012/100)^2)</f>
        <v>23.7508218277449</v>
      </c>
      <c r="G1012" s="2"/>
    </row>
    <row r="1013" spans="1:7" x14ac:dyDescent="0.3">
      <c r="A1013" t="s">
        <v>4</v>
      </c>
      <c r="B1013">
        <v>14</v>
      </c>
      <c r="C1013">
        <v>148</v>
      </c>
      <c r="D1013">
        <v>53.3</v>
      </c>
      <c r="E1013" s="2">
        <f>+ROUNDDOWN(Tabla2[[#This Row],[Peso_kg]],0)</f>
        <v>53</v>
      </c>
      <c r="F1013" s="2">
        <f>+D1013/((C1013/100)^2)</f>
        <v>24.333455076698321</v>
      </c>
      <c r="G1013" s="2"/>
    </row>
    <row r="1014" spans="1:7" x14ac:dyDescent="0.3">
      <c r="A1014" t="s">
        <v>4</v>
      </c>
      <c r="B1014">
        <v>14</v>
      </c>
      <c r="C1014">
        <v>153</v>
      </c>
      <c r="D1014">
        <v>52.8</v>
      </c>
      <c r="E1014" s="2">
        <f>+ROUNDDOWN(Tabla2[[#This Row],[Peso_kg]],0)</f>
        <v>52</v>
      </c>
      <c r="F1014" s="2">
        <f>+D1014/((C1014/100)^2)</f>
        <v>22.555427399718056</v>
      </c>
      <c r="G1014" s="2"/>
    </row>
    <row r="1015" spans="1:7" x14ac:dyDescent="0.3">
      <c r="A1015" t="s">
        <v>5</v>
      </c>
      <c r="B1015">
        <v>15</v>
      </c>
      <c r="C1015">
        <v>153</v>
      </c>
      <c r="D1015">
        <v>64.7</v>
      </c>
      <c r="E1015" s="2">
        <f>+ROUNDDOWN(Tabla2[[#This Row],[Peso_kg]],0)</f>
        <v>64</v>
      </c>
      <c r="F1015" s="2">
        <f>+D1015/((C1015/100)^2)</f>
        <v>27.638942287154514</v>
      </c>
      <c r="G1015" s="2"/>
    </row>
    <row r="1016" spans="1:7" x14ac:dyDescent="0.3">
      <c r="A1016" t="s">
        <v>5</v>
      </c>
      <c r="B1016">
        <v>14</v>
      </c>
      <c r="C1016">
        <v>160</v>
      </c>
      <c r="D1016">
        <v>57.9</v>
      </c>
      <c r="E1016" s="2">
        <f>+ROUNDDOWN(Tabla2[[#This Row],[Peso_kg]],0)</f>
        <v>57</v>
      </c>
      <c r="F1016" s="2">
        <f>+D1016/((C1016/100)^2)</f>
        <v>22.617187499999996</v>
      </c>
      <c r="G1016" s="2"/>
    </row>
    <row r="1017" spans="1:7" x14ac:dyDescent="0.3">
      <c r="A1017" t="s">
        <v>5</v>
      </c>
      <c r="B1017">
        <v>14</v>
      </c>
      <c r="C1017">
        <v>158</v>
      </c>
      <c r="D1017">
        <v>55.3</v>
      </c>
      <c r="E1017" s="2">
        <f>+ROUNDDOWN(Tabla2[[#This Row],[Peso_kg]],0)</f>
        <v>55</v>
      </c>
      <c r="F1017" s="2">
        <f>+D1017/((C1017/100)^2)</f>
        <v>22.151898734177209</v>
      </c>
      <c r="G1017" s="2"/>
    </row>
    <row r="1018" spans="1:7" x14ac:dyDescent="0.3">
      <c r="A1018" t="s">
        <v>5</v>
      </c>
      <c r="B1018">
        <v>14</v>
      </c>
      <c r="C1018">
        <v>157</v>
      </c>
      <c r="D1018">
        <v>65.599999999999994</v>
      </c>
      <c r="E1018" s="2">
        <f>+ROUNDDOWN(Tabla2[[#This Row],[Peso_kg]],0)</f>
        <v>65</v>
      </c>
      <c r="F1018" s="2">
        <f>+D1018/((C1018/100)^2)</f>
        <v>26.613655726398633</v>
      </c>
      <c r="G1018" s="2"/>
    </row>
    <row r="1019" spans="1:7" x14ac:dyDescent="0.3">
      <c r="A1019" t="s">
        <v>4</v>
      </c>
      <c r="B1019">
        <v>15</v>
      </c>
      <c r="C1019">
        <v>164</v>
      </c>
      <c r="D1019">
        <v>50</v>
      </c>
      <c r="E1019" s="2">
        <f>+ROUNDDOWN(Tabla2[[#This Row],[Peso_kg]],0)</f>
        <v>50</v>
      </c>
      <c r="F1019" s="2">
        <f>+D1019/((C1019/100)^2)</f>
        <v>18.590124925639504</v>
      </c>
      <c r="G1019" s="2"/>
    </row>
    <row r="1020" spans="1:7" x14ac:dyDescent="0.3">
      <c r="A1020" t="s">
        <v>5</v>
      </c>
      <c r="B1020">
        <v>15</v>
      </c>
      <c r="C1020">
        <v>162</v>
      </c>
      <c r="D1020">
        <v>45.2</v>
      </c>
      <c r="E1020" s="2">
        <f>+ROUNDDOWN(Tabla2[[#This Row],[Peso_kg]],0)</f>
        <v>45</v>
      </c>
      <c r="F1020" s="2">
        <f>+D1020/((C1020/100)^2)</f>
        <v>17.2229843011736</v>
      </c>
      <c r="G1020" s="2"/>
    </row>
    <row r="1021" spans="1:7" x14ac:dyDescent="0.3">
      <c r="A1021" t="s">
        <v>5</v>
      </c>
      <c r="B1021">
        <v>14</v>
      </c>
      <c r="C1021">
        <v>162</v>
      </c>
      <c r="D1021">
        <v>58</v>
      </c>
      <c r="E1021" s="2">
        <f>+ROUNDDOWN(Tabla2[[#This Row],[Peso_kg]],0)</f>
        <v>58</v>
      </c>
      <c r="F1021" s="2">
        <f>+D1021/((C1021/100)^2)</f>
        <v>22.10028959000152</v>
      </c>
      <c r="G1021" s="2"/>
    </row>
    <row r="1022" spans="1:7" x14ac:dyDescent="0.3">
      <c r="A1022" t="s">
        <v>5</v>
      </c>
      <c r="B1022">
        <v>14</v>
      </c>
      <c r="C1022">
        <v>162</v>
      </c>
      <c r="D1022">
        <v>39</v>
      </c>
      <c r="E1022" s="2">
        <f>+ROUNDDOWN(Tabla2[[#This Row],[Peso_kg]],0)</f>
        <v>39</v>
      </c>
      <c r="F1022" s="2">
        <f>+D1022/((C1022/100)^2)</f>
        <v>14.860539551897574</v>
      </c>
      <c r="G1022" s="2"/>
    </row>
    <row r="1023" spans="1:7" x14ac:dyDescent="0.3">
      <c r="A1023" t="s">
        <v>5</v>
      </c>
      <c r="B1023">
        <v>15</v>
      </c>
      <c r="C1023">
        <v>164</v>
      </c>
      <c r="D1023">
        <v>56.8</v>
      </c>
      <c r="E1023" s="2">
        <f>+ROUNDDOWN(Tabla2[[#This Row],[Peso_kg]],0)</f>
        <v>56</v>
      </c>
      <c r="F1023" s="2">
        <f>+D1023/((C1023/100)^2)</f>
        <v>21.118381915526474</v>
      </c>
      <c r="G1023" s="2"/>
    </row>
    <row r="1024" spans="1:7" x14ac:dyDescent="0.3">
      <c r="A1024" t="s">
        <v>5</v>
      </c>
      <c r="B1024">
        <v>14</v>
      </c>
      <c r="C1024">
        <v>145</v>
      </c>
      <c r="D1024">
        <v>39.6</v>
      </c>
      <c r="E1024" s="2">
        <f>+ROUNDDOWN(Tabla2[[#This Row],[Peso_kg]],0)</f>
        <v>39</v>
      </c>
      <c r="F1024" s="2">
        <f>+D1024/((C1024/100)^2)</f>
        <v>18.834720570749109</v>
      </c>
      <c r="G1024" s="2"/>
    </row>
    <row r="1025" spans="1:7" x14ac:dyDescent="0.3">
      <c r="A1025" t="s">
        <v>5</v>
      </c>
      <c r="B1025">
        <v>16</v>
      </c>
      <c r="C1025">
        <v>157</v>
      </c>
      <c r="D1025">
        <v>75.8</v>
      </c>
      <c r="E1025" s="2">
        <f>+ROUNDDOWN(Tabla2[[#This Row],[Peso_kg]],0)</f>
        <v>75</v>
      </c>
      <c r="F1025" s="2">
        <f>+D1025/((C1025/100)^2)</f>
        <v>30.75175463507647</v>
      </c>
      <c r="G1025" s="2"/>
    </row>
    <row r="1026" spans="1:7" x14ac:dyDescent="0.3">
      <c r="A1026" t="s">
        <v>4</v>
      </c>
      <c r="B1026">
        <v>14</v>
      </c>
      <c r="C1026">
        <v>145</v>
      </c>
      <c r="D1026">
        <v>59.4</v>
      </c>
      <c r="E1026" s="2">
        <f>+ROUNDDOWN(Tabla2[[#This Row],[Peso_kg]],0)</f>
        <v>59</v>
      </c>
      <c r="F1026" s="2">
        <f>+D1026/((C1026/100)^2)</f>
        <v>28.252080856123662</v>
      </c>
      <c r="G1026" s="2"/>
    </row>
    <row r="1027" spans="1:7" x14ac:dyDescent="0.3">
      <c r="A1027" t="s">
        <v>4</v>
      </c>
      <c r="B1027">
        <v>15</v>
      </c>
      <c r="C1027">
        <v>160</v>
      </c>
      <c r="D1027">
        <v>56.5</v>
      </c>
      <c r="E1027" s="2">
        <f>+ROUNDDOWN(Tabla2[[#This Row],[Peso_kg]],0)</f>
        <v>56</v>
      </c>
      <c r="F1027" s="2">
        <f>+D1027/((C1027/100)^2)</f>
        <v>22.070312499999996</v>
      </c>
      <c r="G1027" s="2"/>
    </row>
    <row r="1028" spans="1:7" x14ac:dyDescent="0.3">
      <c r="A1028" t="s">
        <v>4</v>
      </c>
      <c r="B1028">
        <v>16</v>
      </c>
      <c r="C1028">
        <v>159</v>
      </c>
      <c r="D1028">
        <v>55.4</v>
      </c>
      <c r="E1028" s="2">
        <f>+ROUNDDOWN(Tabla2[[#This Row],[Peso_kg]],0)</f>
        <v>55</v>
      </c>
      <c r="F1028" s="2">
        <f>+D1028/((C1028/100)^2)</f>
        <v>21.913690123017282</v>
      </c>
      <c r="G1028" s="2"/>
    </row>
    <row r="1029" spans="1:7" x14ac:dyDescent="0.3">
      <c r="A1029" t="s">
        <v>5</v>
      </c>
      <c r="B1029">
        <v>16</v>
      </c>
      <c r="C1029">
        <v>166</v>
      </c>
      <c r="D1029">
        <v>69</v>
      </c>
      <c r="E1029" s="2">
        <f>+ROUNDDOWN(Tabla2[[#This Row],[Peso_kg]],0)</f>
        <v>69</v>
      </c>
      <c r="F1029" s="2">
        <f>+D1029/((C1029/100)^2)</f>
        <v>25.039918710988534</v>
      </c>
      <c r="G1029" s="2"/>
    </row>
    <row r="1030" spans="1:7" x14ac:dyDescent="0.3">
      <c r="A1030" t="s">
        <v>4</v>
      </c>
      <c r="B1030">
        <v>15</v>
      </c>
      <c r="C1030">
        <v>167</v>
      </c>
      <c r="D1030">
        <v>63.2</v>
      </c>
      <c r="E1030" s="2">
        <f>+ROUNDDOWN(Tabla2[[#This Row],[Peso_kg]],0)</f>
        <v>63</v>
      </c>
      <c r="F1030" s="2">
        <f>+D1030/((C1030/100)^2)</f>
        <v>22.661264297751803</v>
      </c>
      <c r="G1030" s="2"/>
    </row>
    <row r="1031" spans="1:7" x14ac:dyDescent="0.3">
      <c r="A1031" t="s">
        <v>4</v>
      </c>
      <c r="B1031">
        <v>15</v>
      </c>
      <c r="C1031">
        <v>161</v>
      </c>
      <c r="D1031">
        <v>47.2</v>
      </c>
      <c r="E1031" s="2">
        <f>+ROUNDDOWN(Tabla2[[#This Row],[Peso_kg]],0)</f>
        <v>47</v>
      </c>
      <c r="F1031" s="2">
        <f>+D1031/((C1031/100)^2)</f>
        <v>18.209174028779753</v>
      </c>
      <c r="G1031" s="2"/>
    </row>
    <row r="1032" spans="1:7" x14ac:dyDescent="0.3">
      <c r="A1032" t="s">
        <v>4</v>
      </c>
      <c r="B1032">
        <v>16</v>
      </c>
      <c r="C1032">
        <v>156</v>
      </c>
      <c r="D1032">
        <v>52.7</v>
      </c>
      <c r="E1032" s="2">
        <f>+ROUNDDOWN(Tabla2[[#This Row],[Peso_kg]],0)</f>
        <v>52</v>
      </c>
      <c r="F1032" s="2">
        <f>+D1032/((C1032/100)^2)</f>
        <v>21.655161078238002</v>
      </c>
      <c r="G1032" s="2"/>
    </row>
    <row r="1033" spans="1:7" x14ac:dyDescent="0.3">
      <c r="A1033" t="s">
        <v>5</v>
      </c>
      <c r="B1033">
        <v>15</v>
      </c>
      <c r="C1033">
        <v>163</v>
      </c>
      <c r="D1033">
        <v>53.9</v>
      </c>
      <c r="E1033" s="2">
        <f>+ROUNDDOWN(Tabla2[[#This Row],[Peso_kg]],0)</f>
        <v>53</v>
      </c>
      <c r="F1033" s="2">
        <f>+D1033/((C1033/100)^2)</f>
        <v>20.286800406488766</v>
      </c>
      <c r="G1033" s="2"/>
    </row>
    <row r="1034" spans="1:7" x14ac:dyDescent="0.3">
      <c r="A1034" t="s">
        <v>4</v>
      </c>
      <c r="B1034">
        <v>14</v>
      </c>
      <c r="C1034">
        <v>156</v>
      </c>
      <c r="D1034">
        <v>54.9</v>
      </c>
      <c r="E1034" s="2">
        <f>+ROUNDDOWN(Tabla2[[#This Row],[Peso_kg]],0)</f>
        <v>54</v>
      </c>
      <c r="F1034" s="2">
        <f>+D1034/((C1034/100)^2)</f>
        <v>22.559171597633135</v>
      </c>
      <c r="G1034" s="2"/>
    </row>
    <row r="1035" spans="1:7" x14ac:dyDescent="0.3">
      <c r="A1035" t="s">
        <v>5</v>
      </c>
      <c r="B1035">
        <v>14</v>
      </c>
      <c r="C1035">
        <v>159</v>
      </c>
      <c r="D1035">
        <v>50.1</v>
      </c>
      <c r="E1035" s="2">
        <f>+ROUNDDOWN(Tabla2[[#This Row],[Peso_kg]],0)</f>
        <v>50</v>
      </c>
      <c r="F1035" s="2">
        <f>+D1035/((C1035/100)^2)</f>
        <v>19.817254064317076</v>
      </c>
      <c r="G1035" s="2"/>
    </row>
    <row r="1036" spans="1:7" x14ac:dyDescent="0.3">
      <c r="A1036" t="s">
        <v>5</v>
      </c>
      <c r="B1036">
        <v>16</v>
      </c>
      <c r="C1036">
        <v>166</v>
      </c>
      <c r="D1036">
        <v>60.8</v>
      </c>
      <c r="E1036" s="2">
        <f>+ROUNDDOWN(Tabla2[[#This Row],[Peso_kg]],0)</f>
        <v>60</v>
      </c>
      <c r="F1036" s="2">
        <f>+D1036/((C1036/100)^2)</f>
        <v>22.064160255479752</v>
      </c>
      <c r="G1036" s="2"/>
    </row>
    <row r="1037" spans="1:7" x14ac:dyDescent="0.3">
      <c r="A1037" t="s">
        <v>4</v>
      </c>
      <c r="B1037">
        <v>15</v>
      </c>
      <c r="C1037">
        <v>156</v>
      </c>
      <c r="D1037">
        <v>70.400000000000006</v>
      </c>
      <c r="E1037" s="2">
        <f>+ROUNDDOWN(Tabla2[[#This Row],[Peso_kg]],0)</f>
        <v>70</v>
      </c>
      <c r="F1037" s="2">
        <f>+D1037/((C1037/100)^2)</f>
        <v>28.928336620644313</v>
      </c>
      <c r="G1037" s="2"/>
    </row>
    <row r="1038" spans="1:7" x14ac:dyDescent="0.3">
      <c r="A1038" t="s">
        <v>5</v>
      </c>
      <c r="B1038">
        <v>15</v>
      </c>
      <c r="C1038">
        <v>165</v>
      </c>
      <c r="D1038">
        <v>50.7</v>
      </c>
      <c r="E1038" s="2">
        <f>+ROUNDDOWN(Tabla2[[#This Row],[Peso_kg]],0)</f>
        <v>50</v>
      </c>
      <c r="F1038" s="2">
        <f>+D1038/((C1038/100)^2)</f>
        <v>18.622589531680443</v>
      </c>
      <c r="G1038" s="2"/>
    </row>
    <row r="1039" spans="1:7" x14ac:dyDescent="0.3">
      <c r="A1039" t="s">
        <v>5</v>
      </c>
      <c r="B1039">
        <v>15</v>
      </c>
      <c r="C1039">
        <v>164</v>
      </c>
      <c r="D1039">
        <v>56.5</v>
      </c>
      <c r="E1039" s="2">
        <f>+ROUNDDOWN(Tabla2[[#This Row],[Peso_kg]],0)</f>
        <v>56</v>
      </c>
      <c r="F1039" s="2">
        <f>+D1039/((C1039/100)^2)</f>
        <v>21.006841165972638</v>
      </c>
      <c r="G1039" s="2"/>
    </row>
    <row r="1040" spans="1:7" x14ac:dyDescent="0.3">
      <c r="A1040" t="s">
        <v>4</v>
      </c>
      <c r="B1040">
        <v>16</v>
      </c>
      <c r="C1040">
        <v>153</v>
      </c>
      <c r="D1040">
        <v>53</v>
      </c>
      <c r="E1040" s="2">
        <f>+ROUNDDOWN(Tabla2[[#This Row],[Peso_kg]],0)</f>
        <v>53</v>
      </c>
      <c r="F1040" s="2">
        <f>+D1040/((C1040/100)^2)</f>
        <v>22.64086462471699</v>
      </c>
      <c r="G1040" s="2"/>
    </row>
    <row r="1041" spans="1:7" x14ac:dyDescent="0.3">
      <c r="A1041" t="s">
        <v>5</v>
      </c>
      <c r="B1041">
        <v>15</v>
      </c>
      <c r="C1041">
        <v>166</v>
      </c>
      <c r="D1041">
        <v>67.5</v>
      </c>
      <c r="E1041" s="2">
        <f>+ROUNDDOWN(Tabla2[[#This Row],[Peso_kg]],0)</f>
        <v>67</v>
      </c>
      <c r="F1041" s="2">
        <f>+D1041/((C1041/100)^2)</f>
        <v>24.495572652054001</v>
      </c>
      <c r="G1041" s="2"/>
    </row>
    <row r="1042" spans="1:7" x14ac:dyDescent="0.3">
      <c r="A1042" t="s">
        <v>4</v>
      </c>
      <c r="B1042">
        <v>14</v>
      </c>
      <c r="C1042">
        <v>164</v>
      </c>
      <c r="D1042">
        <v>40.700000000000003</v>
      </c>
      <c r="E1042" s="2">
        <f>+ROUNDDOWN(Tabla2[[#This Row],[Peso_kg]],0)</f>
        <v>40</v>
      </c>
      <c r="F1042" s="2">
        <f>+D1042/((C1042/100)^2)</f>
        <v>15.132361689470557</v>
      </c>
      <c r="G1042" s="2"/>
    </row>
    <row r="1043" spans="1:7" x14ac:dyDescent="0.3">
      <c r="A1043" t="s">
        <v>4</v>
      </c>
      <c r="B1043">
        <v>14</v>
      </c>
      <c r="C1043">
        <v>160</v>
      </c>
      <c r="D1043">
        <v>58.1</v>
      </c>
      <c r="E1043" s="2">
        <f>+ROUNDDOWN(Tabla2[[#This Row],[Peso_kg]],0)</f>
        <v>58</v>
      </c>
      <c r="F1043" s="2">
        <f>+D1043/((C1043/100)^2)</f>
        <v>22.695312499999996</v>
      </c>
      <c r="G1043" s="2"/>
    </row>
    <row r="1044" spans="1:7" x14ac:dyDescent="0.3">
      <c r="A1044" t="s">
        <v>5</v>
      </c>
      <c r="B1044">
        <v>14</v>
      </c>
      <c r="C1044">
        <v>154</v>
      </c>
      <c r="D1044">
        <v>63.9</v>
      </c>
      <c r="E1044" s="2">
        <f>+ROUNDDOWN(Tabla2[[#This Row],[Peso_kg]],0)</f>
        <v>63</v>
      </c>
      <c r="F1044" s="2">
        <f>+D1044/((C1044/100)^2)</f>
        <v>26.943835385393829</v>
      </c>
      <c r="G1044" s="2"/>
    </row>
    <row r="1045" spans="1:7" x14ac:dyDescent="0.3">
      <c r="A1045" t="s">
        <v>4</v>
      </c>
      <c r="B1045">
        <v>14</v>
      </c>
      <c r="C1045">
        <v>154</v>
      </c>
      <c r="D1045">
        <v>52.9</v>
      </c>
      <c r="E1045" s="2">
        <f>+ROUNDDOWN(Tabla2[[#This Row],[Peso_kg]],0)</f>
        <v>52</v>
      </c>
      <c r="F1045" s="2">
        <f>+D1045/((C1045/100)^2)</f>
        <v>22.305616461460616</v>
      </c>
      <c r="G1045" s="2"/>
    </row>
    <row r="1046" spans="1:7" x14ac:dyDescent="0.3">
      <c r="A1046" t="s">
        <v>4</v>
      </c>
      <c r="B1046">
        <v>14</v>
      </c>
      <c r="C1046">
        <v>156</v>
      </c>
      <c r="D1046">
        <v>40.299999999999997</v>
      </c>
      <c r="E1046" s="2">
        <f>+ROUNDDOWN(Tabla2[[#This Row],[Peso_kg]],0)</f>
        <v>40</v>
      </c>
      <c r="F1046" s="2">
        <f>+D1046/((C1046/100)^2)</f>
        <v>16.559829059829056</v>
      </c>
      <c r="G1046" s="2"/>
    </row>
    <row r="1047" spans="1:7" x14ac:dyDescent="0.3">
      <c r="A1047" t="s">
        <v>4</v>
      </c>
      <c r="B1047">
        <v>14</v>
      </c>
      <c r="C1047">
        <v>163</v>
      </c>
      <c r="D1047">
        <v>57.4</v>
      </c>
      <c r="E1047" s="2">
        <f>+ROUNDDOWN(Tabla2[[#This Row],[Peso_kg]],0)</f>
        <v>57</v>
      </c>
      <c r="F1047" s="2">
        <f>+D1047/((C1047/100)^2)</f>
        <v>21.604125108208816</v>
      </c>
      <c r="G1047" s="2"/>
    </row>
    <row r="1048" spans="1:7" x14ac:dyDescent="0.3">
      <c r="A1048" t="s">
        <v>5</v>
      </c>
      <c r="B1048">
        <v>14</v>
      </c>
      <c r="C1048">
        <v>153</v>
      </c>
      <c r="D1048">
        <v>58.9</v>
      </c>
      <c r="E1048" s="2">
        <f>+ROUNDDOWN(Tabla2[[#This Row],[Peso_kg]],0)</f>
        <v>58</v>
      </c>
      <c r="F1048" s="2">
        <f>+D1048/((C1048/100)^2)</f>
        <v>25.161262762185483</v>
      </c>
      <c r="G1048" s="2"/>
    </row>
    <row r="1049" spans="1:7" x14ac:dyDescent="0.3">
      <c r="A1049" t="s">
        <v>5</v>
      </c>
      <c r="B1049">
        <v>14</v>
      </c>
      <c r="C1049">
        <v>162</v>
      </c>
      <c r="D1049">
        <v>39.200000000000003</v>
      </c>
      <c r="E1049" s="2">
        <f>+ROUNDDOWN(Tabla2[[#This Row],[Peso_kg]],0)</f>
        <v>39</v>
      </c>
      <c r="F1049" s="2">
        <f>+D1049/((C1049/100)^2)</f>
        <v>14.936747447035511</v>
      </c>
      <c r="G1049" s="2"/>
    </row>
    <row r="1050" spans="1:7" x14ac:dyDescent="0.3">
      <c r="A1050" t="s">
        <v>5</v>
      </c>
      <c r="B1050">
        <v>14</v>
      </c>
      <c r="C1050">
        <v>151</v>
      </c>
      <c r="D1050">
        <v>44.9</v>
      </c>
      <c r="E1050" s="2">
        <f>+ROUNDDOWN(Tabla2[[#This Row],[Peso_kg]],0)</f>
        <v>44</v>
      </c>
      <c r="F1050" s="2">
        <f>+D1050/((C1050/100)^2)</f>
        <v>19.692118766720757</v>
      </c>
      <c r="G1050" s="2"/>
    </row>
    <row r="1051" spans="1:7" x14ac:dyDescent="0.3">
      <c r="A1051" t="s">
        <v>5</v>
      </c>
      <c r="B1051">
        <v>15</v>
      </c>
      <c r="C1051">
        <v>158</v>
      </c>
      <c r="D1051">
        <v>57.5</v>
      </c>
      <c r="E1051" s="2">
        <f>+ROUNDDOWN(Tabla2[[#This Row],[Peso_kg]],0)</f>
        <v>57</v>
      </c>
      <c r="F1051" s="2">
        <f>+D1051/((C1051/100)^2)</f>
        <v>23.033167761576667</v>
      </c>
      <c r="G1051" s="2"/>
    </row>
    <row r="1052" spans="1:7" x14ac:dyDescent="0.3">
      <c r="A1052" t="s">
        <v>5</v>
      </c>
      <c r="B1052">
        <v>16</v>
      </c>
      <c r="C1052">
        <v>160</v>
      </c>
      <c r="D1052">
        <v>73.2</v>
      </c>
      <c r="E1052" s="2">
        <f>+ROUNDDOWN(Tabla2[[#This Row],[Peso_kg]],0)</f>
        <v>73</v>
      </c>
      <c r="F1052" s="2">
        <f>+D1052/((C1052/100)^2)</f>
        <v>28.593749999999996</v>
      </c>
      <c r="G1052" s="2"/>
    </row>
    <row r="1053" spans="1:7" x14ac:dyDescent="0.3">
      <c r="A1053" t="s">
        <v>4</v>
      </c>
      <c r="B1053">
        <v>15</v>
      </c>
      <c r="C1053">
        <v>176</v>
      </c>
      <c r="D1053">
        <v>55.7</v>
      </c>
      <c r="E1053" s="2">
        <f>+ROUNDDOWN(Tabla2[[#This Row],[Peso_kg]],0)</f>
        <v>55</v>
      </c>
      <c r="F1053" s="2">
        <f>+D1053/((C1053/100)^2)</f>
        <v>17.981663223140497</v>
      </c>
      <c r="G1053" s="2"/>
    </row>
    <row r="1054" spans="1:7" x14ac:dyDescent="0.3">
      <c r="A1054" t="s">
        <v>5</v>
      </c>
      <c r="B1054">
        <v>14</v>
      </c>
      <c r="C1054">
        <v>150</v>
      </c>
      <c r="D1054">
        <v>63.7</v>
      </c>
      <c r="E1054" s="2">
        <f>+ROUNDDOWN(Tabla2[[#This Row],[Peso_kg]],0)</f>
        <v>63</v>
      </c>
      <c r="F1054" s="2">
        <f>+D1054/((C1054/100)^2)</f>
        <v>28.311111111111114</v>
      </c>
      <c r="G1054" s="2"/>
    </row>
    <row r="1055" spans="1:7" x14ac:dyDescent="0.3">
      <c r="A1055" t="s">
        <v>4</v>
      </c>
      <c r="B1055">
        <v>15</v>
      </c>
      <c r="C1055">
        <v>169</v>
      </c>
      <c r="D1055">
        <v>62.6</v>
      </c>
      <c r="E1055" s="2">
        <f>+ROUNDDOWN(Tabla2[[#This Row],[Peso_kg]],0)</f>
        <v>62</v>
      </c>
      <c r="F1055" s="2">
        <f>+D1055/((C1055/100)^2)</f>
        <v>21.918000070025563</v>
      </c>
      <c r="G1055" s="2"/>
    </row>
    <row r="1056" spans="1:7" x14ac:dyDescent="0.3">
      <c r="A1056" t="s">
        <v>4</v>
      </c>
      <c r="B1056">
        <v>15</v>
      </c>
      <c r="C1056">
        <v>160</v>
      </c>
      <c r="D1056">
        <v>56.1</v>
      </c>
      <c r="E1056" s="2">
        <f>+ROUNDDOWN(Tabla2[[#This Row],[Peso_kg]],0)</f>
        <v>56</v>
      </c>
      <c r="F1056" s="2">
        <f>+D1056/((C1056/100)^2)</f>
        <v>21.914062499999996</v>
      </c>
      <c r="G1056" s="2"/>
    </row>
    <row r="1057" spans="1:7" x14ac:dyDescent="0.3">
      <c r="A1057" t="s">
        <v>4</v>
      </c>
      <c r="B1057">
        <v>16</v>
      </c>
      <c r="C1057">
        <v>162</v>
      </c>
      <c r="D1057">
        <v>51.6</v>
      </c>
      <c r="E1057" s="2">
        <f>+ROUNDDOWN(Tabla2[[#This Row],[Peso_kg]],0)</f>
        <v>51</v>
      </c>
      <c r="F1057" s="2">
        <f>+D1057/((C1057/100)^2)</f>
        <v>19.66163694558756</v>
      </c>
      <c r="G1057" s="2"/>
    </row>
    <row r="1058" spans="1:7" x14ac:dyDescent="0.3">
      <c r="A1058" t="s">
        <v>4</v>
      </c>
      <c r="B1058">
        <v>16</v>
      </c>
      <c r="C1058">
        <v>160</v>
      </c>
      <c r="D1058">
        <v>58.3</v>
      </c>
      <c r="E1058" s="2">
        <f>+ROUNDDOWN(Tabla2[[#This Row],[Peso_kg]],0)</f>
        <v>58</v>
      </c>
      <c r="F1058" s="2">
        <f>+D1058/((C1058/100)^2)</f>
        <v>22.773437499999993</v>
      </c>
      <c r="G1058" s="2"/>
    </row>
    <row r="1059" spans="1:7" x14ac:dyDescent="0.3">
      <c r="A1059" t="s">
        <v>4</v>
      </c>
      <c r="B1059">
        <v>15</v>
      </c>
      <c r="C1059">
        <v>162</v>
      </c>
      <c r="D1059">
        <v>55.5</v>
      </c>
      <c r="E1059" s="2">
        <f>+ROUNDDOWN(Tabla2[[#This Row],[Peso_kg]],0)</f>
        <v>55</v>
      </c>
      <c r="F1059" s="2">
        <f>+D1059/((C1059/100)^2)</f>
        <v>21.147690900777317</v>
      </c>
      <c r="G1059" s="2"/>
    </row>
    <row r="1060" spans="1:7" x14ac:dyDescent="0.3">
      <c r="A1060" t="s">
        <v>4</v>
      </c>
      <c r="B1060">
        <v>14</v>
      </c>
      <c r="C1060">
        <v>158</v>
      </c>
      <c r="D1060">
        <v>47.5</v>
      </c>
      <c r="E1060" s="2">
        <f>+ROUNDDOWN(Tabla2[[#This Row],[Peso_kg]],0)</f>
        <v>47</v>
      </c>
      <c r="F1060" s="2">
        <f>+D1060/((C1060/100)^2)</f>
        <v>19.027399455215509</v>
      </c>
      <c r="G1060" s="2"/>
    </row>
    <row r="1061" spans="1:7" x14ac:dyDescent="0.3">
      <c r="A1061" t="s">
        <v>5</v>
      </c>
      <c r="B1061">
        <v>15</v>
      </c>
      <c r="C1061">
        <v>169</v>
      </c>
      <c r="D1061">
        <v>73.2</v>
      </c>
      <c r="E1061" s="2">
        <f>+ROUNDDOWN(Tabla2[[#This Row],[Peso_kg]],0)</f>
        <v>73</v>
      </c>
      <c r="F1061" s="2">
        <f>+D1061/((C1061/100)^2)</f>
        <v>25.629354714470786</v>
      </c>
      <c r="G1061" s="2"/>
    </row>
    <row r="1062" spans="1:7" x14ac:dyDescent="0.3">
      <c r="A1062" t="s">
        <v>4</v>
      </c>
      <c r="B1062">
        <v>15</v>
      </c>
      <c r="C1062">
        <v>156</v>
      </c>
      <c r="D1062">
        <v>53.8</v>
      </c>
      <c r="E1062" s="2">
        <f>+ROUNDDOWN(Tabla2[[#This Row],[Peso_kg]],0)</f>
        <v>53</v>
      </c>
      <c r="F1062" s="2">
        <f>+D1062/((C1062/100)^2)</f>
        <v>22.107166337935567</v>
      </c>
      <c r="G1062" s="2"/>
    </row>
    <row r="1063" spans="1:7" x14ac:dyDescent="0.3">
      <c r="A1063" t="s">
        <v>4</v>
      </c>
      <c r="B1063">
        <v>16</v>
      </c>
      <c r="C1063">
        <v>167</v>
      </c>
      <c r="D1063">
        <v>54.4</v>
      </c>
      <c r="E1063" s="2">
        <f>+ROUNDDOWN(Tabla2[[#This Row],[Peso_kg]],0)</f>
        <v>54</v>
      </c>
      <c r="F1063" s="2">
        <f>+D1063/((C1063/100)^2)</f>
        <v>19.505898382874967</v>
      </c>
      <c r="G1063" s="2"/>
    </row>
    <row r="1064" spans="1:7" x14ac:dyDescent="0.3">
      <c r="A1064" t="s">
        <v>4</v>
      </c>
      <c r="B1064">
        <v>14</v>
      </c>
      <c r="C1064">
        <v>155</v>
      </c>
      <c r="D1064">
        <v>38.299999999999997</v>
      </c>
      <c r="E1064" s="2">
        <f>+ROUNDDOWN(Tabla2[[#This Row],[Peso_kg]],0)</f>
        <v>38</v>
      </c>
      <c r="F1064" s="2">
        <f>+D1064/((C1064/100)^2)</f>
        <v>15.941727367325699</v>
      </c>
      <c r="G1064" s="2"/>
    </row>
    <row r="1065" spans="1:7" x14ac:dyDescent="0.3">
      <c r="A1065" t="s">
        <v>4</v>
      </c>
      <c r="B1065">
        <v>14</v>
      </c>
      <c r="C1065">
        <v>159</v>
      </c>
      <c r="D1065">
        <v>66.099999999999994</v>
      </c>
      <c r="E1065" s="2">
        <f>+ROUNDDOWN(Tabla2[[#This Row],[Peso_kg]],0)</f>
        <v>66</v>
      </c>
      <c r="F1065" s="2">
        <f>+D1065/((C1065/100)^2)</f>
        <v>26.146117637751665</v>
      </c>
      <c r="G1065" s="2"/>
    </row>
    <row r="1066" spans="1:7" x14ac:dyDescent="0.3">
      <c r="A1066" t="s">
        <v>4</v>
      </c>
      <c r="B1066">
        <v>14</v>
      </c>
      <c r="C1066">
        <v>152</v>
      </c>
      <c r="D1066">
        <v>59.8</v>
      </c>
      <c r="E1066" s="2">
        <f>+ROUNDDOWN(Tabla2[[#This Row],[Peso_kg]],0)</f>
        <v>59</v>
      </c>
      <c r="F1066" s="2">
        <f>+D1066/((C1066/100)^2)</f>
        <v>25.882963988919666</v>
      </c>
      <c r="G1066" s="2"/>
    </row>
    <row r="1067" spans="1:7" x14ac:dyDescent="0.3">
      <c r="A1067" t="s">
        <v>4</v>
      </c>
      <c r="B1067">
        <v>15</v>
      </c>
      <c r="C1067">
        <v>163</v>
      </c>
      <c r="D1067">
        <v>54.9</v>
      </c>
      <c r="E1067" s="2">
        <f>+ROUNDDOWN(Tabla2[[#This Row],[Peso_kg]],0)</f>
        <v>54</v>
      </c>
      <c r="F1067" s="2">
        <f>+D1067/((C1067/100)^2)</f>
        <v>20.663178892694493</v>
      </c>
      <c r="G1067" s="2"/>
    </row>
    <row r="1068" spans="1:7" x14ac:dyDescent="0.3">
      <c r="A1068" t="s">
        <v>4</v>
      </c>
      <c r="B1068">
        <v>16</v>
      </c>
      <c r="C1068">
        <v>169</v>
      </c>
      <c r="D1068">
        <v>47.9</v>
      </c>
      <c r="E1068" s="2">
        <f>+ROUNDDOWN(Tabla2[[#This Row],[Peso_kg]],0)</f>
        <v>47</v>
      </c>
      <c r="F1068" s="2">
        <f>+D1068/((C1068/100)^2)</f>
        <v>16.771121459332658</v>
      </c>
      <c r="G1068" s="2"/>
    </row>
    <row r="1069" spans="1:7" x14ac:dyDescent="0.3">
      <c r="A1069" t="s">
        <v>5</v>
      </c>
      <c r="B1069">
        <v>15</v>
      </c>
      <c r="C1069">
        <v>159</v>
      </c>
      <c r="D1069">
        <v>53.4</v>
      </c>
      <c r="E1069" s="2">
        <f>+ROUNDDOWN(Tabla2[[#This Row],[Peso_kg]],0)</f>
        <v>53</v>
      </c>
      <c r="F1069" s="2">
        <f>+D1069/((C1069/100)^2)</f>
        <v>21.122582176337957</v>
      </c>
      <c r="G1069" s="2"/>
    </row>
    <row r="1070" spans="1:7" x14ac:dyDescent="0.3">
      <c r="A1070" t="s">
        <v>5</v>
      </c>
      <c r="B1070">
        <v>15</v>
      </c>
      <c r="C1070">
        <v>158</v>
      </c>
      <c r="D1070">
        <v>55.2</v>
      </c>
      <c r="E1070" s="2">
        <f>+ROUNDDOWN(Tabla2[[#This Row],[Peso_kg]],0)</f>
        <v>55</v>
      </c>
      <c r="F1070" s="2">
        <f>+D1070/((C1070/100)^2)</f>
        <v>22.111841051113601</v>
      </c>
      <c r="G1070" s="2"/>
    </row>
    <row r="1071" spans="1:7" x14ac:dyDescent="0.3">
      <c r="A1071" t="s">
        <v>5</v>
      </c>
      <c r="B1071">
        <v>14</v>
      </c>
      <c r="C1071">
        <v>152</v>
      </c>
      <c r="D1071">
        <v>58.8</v>
      </c>
      <c r="E1071" s="2">
        <f>+ROUNDDOWN(Tabla2[[#This Row],[Peso_kg]],0)</f>
        <v>58</v>
      </c>
      <c r="F1071" s="2">
        <f>+D1071/((C1071/100)^2)</f>
        <v>25.450138504155124</v>
      </c>
      <c r="G1071" s="2"/>
    </row>
    <row r="1072" spans="1:7" x14ac:dyDescent="0.3">
      <c r="A1072" t="s">
        <v>5</v>
      </c>
      <c r="B1072">
        <v>14</v>
      </c>
      <c r="C1072">
        <v>158</v>
      </c>
      <c r="D1072">
        <v>53.2</v>
      </c>
      <c r="E1072" s="2">
        <f>+ROUNDDOWN(Tabla2[[#This Row],[Peso_kg]],0)</f>
        <v>53</v>
      </c>
      <c r="F1072" s="2">
        <f>+D1072/((C1072/100)^2)</f>
        <v>21.31068738984137</v>
      </c>
      <c r="G1072" s="2"/>
    </row>
    <row r="1073" spans="1:7" x14ac:dyDescent="0.3">
      <c r="A1073" t="s">
        <v>4</v>
      </c>
      <c r="B1073">
        <v>15</v>
      </c>
      <c r="C1073">
        <v>149</v>
      </c>
      <c r="D1073">
        <v>61.1</v>
      </c>
      <c r="E1073" s="2">
        <f>+ROUNDDOWN(Tabla2[[#This Row],[Peso_kg]],0)</f>
        <v>61</v>
      </c>
      <c r="F1073" s="2">
        <f>+D1073/((C1073/100)^2)</f>
        <v>27.52128282509797</v>
      </c>
      <c r="G1073" s="2"/>
    </row>
    <row r="1074" spans="1:7" x14ac:dyDescent="0.3">
      <c r="A1074" t="s">
        <v>5</v>
      </c>
      <c r="B1074">
        <v>15</v>
      </c>
      <c r="C1074">
        <v>153</v>
      </c>
      <c r="D1074">
        <v>54.3</v>
      </c>
      <c r="E1074" s="2">
        <f>+ROUNDDOWN(Tabla2[[#This Row],[Peso_kg]],0)</f>
        <v>54</v>
      </c>
      <c r="F1074" s="2">
        <f>+D1074/((C1074/100)^2)</f>
        <v>23.196206587210046</v>
      </c>
      <c r="G1074" s="2"/>
    </row>
    <row r="1075" spans="1:7" x14ac:dyDescent="0.3">
      <c r="A1075" t="s">
        <v>4</v>
      </c>
      <c r="B1075">
        <v>16</v>
      </c>
      <c r="C1075">
        <v>161</v>
      </c>
      <c r="D1075">
        <v>69.2</v>
      </c>
      <c r="E1075" s="2">
        <f>+ROUNDDOWN(Tabla2[[#This Row],[Peso_kg]],0)</f>
        <v>69</v>
      </c>
      <c r="F1075" s="2">
        <f>+D1075/((C1075/100)^2)</f>
        <v>26.696500906600825</v>
      </c>
      <c r="G1075" s="2"/>
    </row>
    <row r="1076" spans="1:7" x14ac:dyDescent="0.3">
      <c r="A1076" t="s">
        <v>5</v>
      </c>
      <c r="B1076">
        <v>14</v>
      </c>
      <c r="C1076">
        <v>168</v>
      </c>
      <c r="D1076">
        <v>53.5</v>
      </c>
      <c r="E1076" s="2">
        <f>+ROUNDDOWN(Tabla2[[#This Row],[Peso_kg]],0)</f>
        <v>53</v>
      </c>
      <c r="F1076" s="2">
        <f>+D1076/((C1076/100)^2)</f>
        <v>18.955498866213155</v>
      </c>
      <c r="G1076" s="2"/>
    </row>
    <row r="1077" spans="1:7" x14ac:dyDescent="0.3">
      <c r="A1077" t="s">
        <v>5</v>
      </c>
      <c r="B1077">
        <v>15</v>
      </c>
      <c r="C1077">
        <v>178</v>
      </c>
      <c r="D1077">
        <v>49.6</v>
      </c>
      <c r="E1077" s="2">
        <f>+ROUNDDOWN(Tabla2[[#This Row],[Peso_kg]],0)</f>
        <v>49</v>
      </c>
      <c r="F1077" s="2">
        <f>+D1077/((C1077/100)^2)</f>
        <v>15.654589067036991</v>
      </c>
      <c r="G1077" s="2"/>
    </row>
    <row r="1078" spans="1:7" x14ac:dyDescent="0.3">
      <c r="A1078" t="s">
        <v>5</v>
      </c>
      <c r="B1078">
        <v>14</v>
      </c>
      <c r="C1078">
        <v>156</v>
      </c>
      <c r="D1078">
        <v>53.4</v>
      </c>
      <c r="E1078" s="2">
        <f>+ROUNDDOWN(Tabla2[[#This Row],[Peso_kg]],0)</f>
        <v>53</v>
      </c>
      <c r="F1078" s="2">
        <f>+D1078/((C1078/100)^2)</f>
        <v>21.942800788954631</v>
      </c>
      <c r="G1078" s="2"/>
    </row>
    <row r="1079" spans="1:7" x14ac:dyDescent="0.3">
      <c r="A1079" t="s">
        <v>5</v>
      </c>
      <c r="B1079">
        <v>16</v>
      </c>
      <c r="C1079">
        <v>169</v>
      </c>
      <c r="D1079">
        <v>71.5</v>
      </c>
      <c r="E1079" s="2">
        <f>+ROUNDDOWN(Tabla2[[#This Row],[Peso_kg]],0)</f>
        <v>71</v>
      </c>
      <c r="F1079" s="2">
        <f>+D1079/((C1079/100)^2)</f>
        <v>25.034137460172968</v>
      </c>
      <c r="G1079" s="2"/>
    </row>
    <row r="1080" spans="1:7" x14ac:dyDescent="0.3">
      <c r="A1080" t="s">
        <v>5</v>
      </c>
      <c r="B1080">
        <v>15</v>
      </c>
      <c r="C1080">
        <v>161</v>
      </c>
      <c r="D1080">
        <v>61.7</v>
      </c>
      <c r="E1080" s="2">
        <f>+ROUNDDOWN(Tabla2[[#This Row],[Peso_kg]],0)</f>
        <v>61</v>
      </c>
      <c r="F1080" s="2">
        <f>+D1080/((C1080/100)^2)</f>
        <v>23.803094016434549</v>
      </c>
      <c r="G1080" s="2"/>
    </row>
    <row r="1081" spans="1:7" x14ac:dyDescent="0.3">
      <c r="A1081" t="s">
        <v>5</v>
      </c>
      <c r="B1081">
        <v>14</v>
      </c>
      <c r="C1081">
        <v>158</v>
      </c>
      <c r="D1081">
        <v>46.3</v>
      </c>
      <c r="E1081" s="2">
        <f>+ROUNDDOWN(Tabla2[[#This Row],[Peso_kg]],0)</f>
        <v>46</v>
      </c>
      <c r="F1081" s="2">
        <f>+D1081/((C1081/100)^2)</f>
        <v>18.546707258452166</v>
      </c>
      <c r="G1081" s="2"/>
    </row>
    <row r="1082" spans="1:7" x14ac:dyDescent="0.3">
      <c r="A1082" t="s">
        <v>5</v>
      </c>
      <c r="B1082">
        <v>16</v>
      </c>
      <c r="C1082">
        <v>162</v>
      </c>
      <c r="D1082">
        <v>64.099999999999994</v>
      </c>
      <c r="E1082" s="2">
        <f>+ROUNDDOWN(Tabla2[[#This Row],[Peso_kg]],0)</f>
        <v>64</v>
      </c>
      <c r="F1082" s="2">
        <f>+D1082/((C1082/100)^2)</f>
        <v>24.424630391708575</v>
      </c>
      <c r="G1082" s="2"/>
    </row>
    <row r="1083" spans="1:7" x14ac:dyDescent="0.3">
      <c r="A1083" t="s">
        <v>4</v>
      </c>
      <c r="B1083">
        <v>14</v>
      </c>
      <c r="C1083">
        <v>160</v>
      </c>
      <c r="D1083">
        <v>61.3</v>
      </c>
      <c r="E1083" s="2">
        <f>+ROUNDDOWN(Tabla2[[#This Row],[Peso_kg]],0)</f>
        <v>61</v>
      </c>
      <c r="F1083" s="2">
        <f>+D1083/((C1083/100)^2)</f>
        <v>23.945312499999993</v>
      </c>
      <c r="G1083" s="2"/>
    </row>
    <row r="1084" spans="1:7" x14ac:dyDescent="0.3">
      <c r="A1084" t="s">
        <v>5</v>
      </c>
      <c r="B1084">
        <v>15</v>
      </c>
      <c r="C1084">
        <v>160</v>
      </c>
      <c r="D1084">
        <v>56.3</v>
      </c>
      <c r="E1084" s="2">
        <f>+ROUNDDOWN(Tabla2[[#This Row],[Peso_kg]],0)</f>
        <v>56</v>
      </c>
      <c r="F1084" s="2">
        <f>+D1084/((C1084/100)^2)</f>
        <v>21.992187499999993</v>
      </c>
      <c r="G1084" s="2"/>
    </row>
    <row r="1085" spans="1:7" x14ac:dyDescent="0.3">
      <c r="A1085" t="s">
        <v>5</v>
      </c>
      <c r="B1085">
        <v>14</v>
      </c>
      <c r="C1085">
        <v>157</v>
      </c>
      <c r="D1085">
        <v>51.1</v>
      </c>
      <c r="E1085" s="2">
        <f>+ROUNDDOWN(Tabla2[[#This Row],[Peso_kg]],0)</f>
        <v>51</v>
      </c>
      <c r="F1085" s="2">
        <f>+D1085/((C1085/100)^2)</f>
        <v>20.731064140533086</v>
      </c>
      <c r="G1085" s="2"/>
    </row>
    <row r="1086" spans="1:7" x14ac:dyDescent="0.3">
      <c r="A1086" t="s">
        <v>4</v>
      </c>
      <c r="B1086">
        <v>16</v>
      </c>
      <c r="C1086">
        <v>150</v>
      </c>
      <c r="D1086">
        <v>41.3</v>
      </c>
      <c r="E1086" s="2">
        <f>+ROUNDDOWN(Tabla2[[#This Row],[Peso_kg]],0)</f>
        <v>41</v>
      </c>
      <c r="F1086" s="2">
        <f>+D1086/((C1086/100)^2)</f>
        <v>18.355555555555554</v>
      </c>
      <c r="G1086" s="2"/>
    </row>
    <row r="1087" spans="1:7" x14ac:dyDescent="0.3">
      <c r="A1087" t="s">
        <v>5</v>
      </c>
      <c r="B1087">
        <v>14</v>
      </c>
      <c r="C1087">
        <v>149</v>
      </c>
      <c r="D1087">
        <v>57.5</v>
      </c>
      <c r="E1087" s="2">
        <f>+ROUNDDOWN(Tabla2[[#This Row],[Peso_kg]],0)</f>
        <v>57</v>
      </c>
      <c r="F1087" s="2">
        <f>+D1087/((C1087/100)^2)</f>
        <v>25.899734246205128</v>
      </c>
      <c r="G1087" s="2"/>
    </row>
    <row r="1088" spans="1:7" x14ac:dyDescent="0.3">
      <c r="A1088" t="s">
        <v>5</v>
      </c>
      <c r="B1088">
        <v>15</v>
      </c>
      <c r="C1088">
        <v>164</v>
      </c>
      <c r="D1088">
        <v>57.3</v>
      </c>
      <c r="E1088" s="2">
        <f>+ROUNDDOWN(Tabla2[[#This Row],[Peso_kg]],0)</f>
        <v>57</v>
      </c>
      <c r="F1088" s="2">
        <f>+D1088/((C1088/100)^2)</f>
        <v>21.30428316478287</v>
      </c>
      <c r="G1088" s="2"/>
    </row>
    <row r="1089" spans="1:7" x14ac:dyDescent="0.3">
      <c r="A1089" t="s">
        <v>4</v>
      </c>
      <c r="B1089">
        <v>14</v>
      </c>
      <c r="C1089">
        <v>158</v>
      </c>
      <c r="D1089">
        <v>66.099999999999994</v>
      </c>
      <c r="E1089" s="2">
        <f>+ROUNDDOWN(Tabla2[[#This Row],[Peso_kg]],0)</f>
        <v>66</v>
      </c>
      <c r="F1089" s="2">
        <f>+D1089/((C1089/100)^2)</f>
        <v>26.478128505047263</v>
      </c>
      <c r="G1089" s="2"/>
    </row>
    <row r="1090" spans="1:7" x14ac:dyDescent="0.3">
      <c r="A1090" t="s">
        <v>5</v>
      </c>
      <c r="B1090">
        <v>14</v>
      </c>
      <c r="C1090">
        <v>156</v>
      </c>
      <c r="D1090">
        <v>36.700000000000003</v>
      </c>
      <c r="E1090" s="2">
        <f>+ROUNDDOWN(Tabla2[[#This Row],[Peso_kg]],0)</f>
        <v>36</v>
      </c>
      <c r="F1090" s="2">
        <f>+D1090/((C1090/100)^2)</f>
        <v>15.080539119000658</v>
      </c>
      <c r="G1090" s="2"/>
    </row>
    <row r="1091" spans="1:7" x14ac:dyDescent="0.3">
      <c r="A1091" t="s">
        <v>5</v>
      </c>
      <c r="B1091">
        <v>14</v>
      </c>
      <c r="C1091">
        <v>160</v>
      </c>
      <c r="D1091">
        <v>45.4</v>
      </c>
      <c r="E1091" s="2">
        <f>+ROUNDDOWN(Tabla2[[#This Row],[Peso_kg]],0)</f>
        <v>45</v>
      </c>
      <c r="F1091" s="2">
        <f>+D1091/((C1091/100)^2)</f>
        <v>17.734374999999996</v>
      </c>
      <c r="G1091" s="2"/>
    </row>
    <row r="1092" spans="1:7" x14ac:dyDescent="0.3">
      <c r="A1092" t="s">
        <v>4</v>
      </c>
      <c r="B1092">
        <v>16</v>
      </c>
      <c r="C1092">
        <v>165</v>
      </c>
      <c r="D1092">
        <v>51.7</v>
      </c>
      <c r="E1092" s="2">
        <f>+ROUNDDOWN(Tabla2[[#This Row],[Peso_kg]],0)</f>
        <v>51</v>
      </c>
      <c r="F1092" s="2">
        <f>+D1092/((C1092/100)^2)</f>
        <v>18.989898989898993</v>
      </c>
      <c r="G1092" s="2"/>
    </row>
    <row r="1093" spans="1:7" x14ac:dyDescent="0.3">
      <c r="A1093" t="s">
        <v>4</v>
      </c>
      <c r="B1093">
        <v>14</v>
      </c>
      <c r="C1093">
        <v>161</v>
      </c>
      <c r="D1093">
        <v>56.9</v>
      </c>
      <c r="E1093" s="2">
        <f>+ROUNDDOWN(Tabla2[[#This Row],[Peso_kg]],0)</f>
        <v>56</v>
      </c>
      <c r="F1093" s="2">
        <f>+D1093/((C1093/100)^2)</f>
        <v>21.951313606728132</v>
      </c>
      <c r="G1093" s="2"/>
    </row>
    <row r="1094" spans="1:7" x14ac:dyDescent="0.3">
      <c r="A1094" t="s">
        <v>5</v>
      </c>
      <c r="B1094">
        <v>16</v>
      </c>
      <c r="C1094">
        <v>155</v>
      </c>
      <c r="D1094">
        <v>58.6</v>
      </c>
      <c r="E1094" s="2">
        <f>+ROUNDDOWN(Tabla2[[#This Row],[Peso_kg]],0)</f>
        <v>58</v>
      </c>
      <c r="F1094" s="2">
        <f>+D1094/((C1094/100)^2)</f>
        <v>24.391259105098854</v>
      </c>
      <c r="G1094" s="2"/>
    </row>
    <row r="1095" spans="1:7" x14ac:dyDescent="0.3">
      <c r="A1095" t="s">
        <v>4</v>
      </c>
      <c r="B1095">
        <v>15</v>
      </c>
      <c r="C1095">
        <v>168</v>
      </c>
      <c r="D1095">
        <v>47.3</v>
      </c>
      <c r="E1095" s="2">
        <f>+ROUNDDOWN(Tabla2[[#This Row],[Peso_kg]],0)</f>
        <v>47</v>
      </c>
      <c r="F1095" s="2">
        <f>+D1095/((C1095/100)^2)</f>
        <v>16.758786848072564</v>
      </c>
      <c r="G1095" s="2"/>
    </row>
    <row r="1096" spans="1:7" x14ac:dyDescent="0.3">
      <c r="A1096" t="s">
        <v>4</v>
      </c>
      <c r="B1096">
        <v>15</v>
      </c>
      <c r="C1096">
        <v>170</v>
      </c>
      <c r="D1096">
        <v>68.599999999999994</v>
      </c>
      <c r="E1096" s="2">
        <f>+ROUNDDOWN(Tabla2[[#This Row],[Peso_kg]],0)</f>
        <v>68</v>
      </c>
      <c r="F1096" s="2">
        <f>+D1096/((C1096/100)^2)</f>
        <v>23.737024221453289</v>
      </c>
      <c r="G1096" s="2"/>
    </row>
    <row r="1097" spans="1:7" x14ac:dyDescent="0.3">
      <c r="A1097" t="s">
        <v>4</v>
      </c>
      <c r="B1097">
        <v>16</v>
      </c>
      <c r="C1097">
        <v>163</v>
      </c>
      <c r="D1097">
        <v>49.4</v>
      </c>
      <c r="E1097" s="2">
        <f>+ROUNDDOWN(Tabla2[[#This Row],[Peso_kg]],0)</f>
        <v>49</v>
      </c>
      <c r="F1097" s="2">
        <f>+D1097/((C1097/100)^2)</f>
        <v>18.593097218562988</v>
      </c>
      <c r="G1097" s="2"/>
    </row>
    <row r="1098" spans="1:7" x14ac:dyDescent="0.3">
      <c r="A1098" t="s">
        <v>5</v>
      </c>
      <c r="B1098">
        <v>15</v>
      </c>
      <c r="C1098">
        <v>166</v>
      </c>
      <c r="D1098">
        <v>49.6</v>
      </c>
      <c r="E1098" s="2">
        <f>+ROUNDDOWN(Tabla2[[#This Row],[Peso_kg]],0)</f>
        <v>49</v>
      </c>
      <c r="F1098" s="2">
        <f>+D1098/((C1098/100)^2)</f>
        <v>17.999709682101905</v>
      </c>
      <c r="G1098" s="2"/>
    </row>
    <row r="1099" spans="1:7" x14ac:dyDescent="0.3">
      <c r="A1099" t="s">
        <v>5</v>
      </c>
      <c r="B1099">
        <v>14</v>
      </c>
      <c r="C1099">
        <v>168</v>
      </c>
      <c r="D1099">
        <v>50.7</v>
      </c>
      <c r="E1099" s="2">
        <f>+ROUNDDOWN(Tabla2[[#This Row],[Peso_kg]],0)</f>
        <v>50</v>
      </c>
      <c r="F1099" s="2">
        <f>+D1099/((C1099/100)^2)</f>
        <v>17.963435374149665</v>
      </c>
      <c r="G1099" s="2"/>
    </row>
    <row r="1100" spans="1:7" x14ac:dyDescent="0.3">
      <c r="A1100" t="s">
        <v>5</v>
      </c>
      <c r="B1100">
        <v>15</v>
      </c>
      <c r="C1100">
        <v>167</v>
      </c>
      <c r="D1100">
        <v>48.1</v>
      </c>
      <c r="E1100" s="2">
        <f>+ROUNDDOWN(Tabla2[[#This Row],[Peso_kg]],0)</f>
        <v>48</v>
      </c>
      <c r="F1100" s="2">
        <f>+D1100/((C1100/100)^2)</f>
        <v>17.246943239269964</v>
      </c>
      <c r="G1100" s="2"/>
    </row>
    <row r="1101" spans="1:7" x14ac:dyDescent="0.3">
      <c r="A1101" t="s">
        <v>4</v>
      </c>
      <c r="B1101">
        <v>15</v>
      </c>
      <c r="C1101">
        <v>164</v>
      </c>
      <c r="D1101">
        <v>59.7</v>
      </c>
      <c r="E1101" s="2">
        <f>+ROUNDDOWN(Tabla2[[#This Row],[Peso_kg]],0)</f>
        <v>59</v>
      </c>
      <c r="F1101" s="2">
        <f>+D1101/((C1101/100)^2)</f>
        <v>22.196609161213569</v>
      </c>
      <c r="G1101" s="2"/>
    </row>
    <row r="1102" spans="1:7" x14ac:dyDescent="0.3">
      <c r="A1102" t="s">
        <v>5</v>
      </c>
      <c r="B1102">
        <v>15</v>
      </c>
      <c r="C1102">
        <v>163</v>
      </c>
      <c r="D1102">
        <v>64.900000000000006</v>
      </c>
      <c r="E1102" s="2">
        <f>+ROUNDDOWN(Tabla2[[#This Row],[Peso_kg]],0)</f>
        <v>64</v>
      </c>
      <c r="F1102" s="2">
        <f>+D1102/((C1102/100)^2)</f>
        <v>24.426963754751782</v>
      </c>
      <c r="G1102" s="2"/>
    </row>
    <row r="1103" spans="1:7" x14ac:dyDescent="0.3">
      <c r="A1103" t="s">
        <v>4</v>
      </c>
      <c r="B1103">
        <v>16</v>
      </c>
      <c r="C1103">
        <v>163</v>
      </c>
      <c r="D1103">
        <v>58.3</v>
      </c>
      <c r="E1103" s="2">
        <f>+ROUNDDOWN(Tabla2[[#This Row],[Peso_kg]],0)</f>
        <v>58</v>
      </c>
      <c r="F1103" s="2">
        <f>+D1103/((C1103/100)^2)</f>
        <v>21.94286574579397</v>
      </c>
      <c r="G1103" s="2"/>
    </row>
    <row r="1104" spans="1:7" x14ac:dyDescent="0.3">
      <c r="A1104" t="s">
        <v>5</v>
      </c>
      <c r="B1104">
        <v>15</v>
      </c>
      <c r="C1104">
        <v>152</v>
      </c>
      <c r="D1104">
        <v>46.4</v>
      </c>
      <c r="E1104" s="2">
        <f>+ROUNDDOWN(Tabla2[[#This Row],[Peso_kg]],0)</f>
        <v>46</v>
      </c>
      <c r="F1104" s="2">
        <f>+D1104/((C1104/100)^2)</f>
        <v>20.08310249307479</v>
      </c>
      <c r="G1104" s="2"/>
    </row>
    <row r="1105" spans="1:7" x14ac:dyDescent="0.3">
      <c r="A1105" t="s">
        <v>4</v>
      </c>
      <c r="B1105">
        <v>14</v>
      </c>
      <c r="C1105">
        <v>164</v>
      </c>
      <c r="D1105">
        <v>41.1</v>
      </c>
      <c r="E1105" s="2">
        <f>+ROUNDDOWN(Tabla2[[#This Row],[Peso_kg]],0)</f>
        <v>41</v>
      </c>
      <c r="F1105" s="2">
        <f>+D1105/((C1105/100)^2)</f>
        <v>15.281082688875673</v>
      </c>
      <c r="G1105" s="2"/>
    </row>
    <row r="1106" spans="1:7" x14ac:dyDescent="0.3">
      <c r="A1106" t="s">
        <v>4</v>
      </c>
      <c r="B1106">
        <v>14</v>
      </c>
      <c r="C1106">
        <v>150</v>
      </c>
      <c r="D1106">
        <v>46</v>
      </c>
      <c r="E1106" s="2">
        <f>+ROUNDDOWN(Tabla2[[#This Row],[Peso_kg]],0)</f>
        <v>46</v>
      </c>
      <c r="F1106" s="2">
        <f>+D1106/((C1106/100)^2)</f>
        <v>20.444444444444443</v>
      </c>
      <c r="G1106" s="2"/>
    </row>
    <row r="1107" spans="1:7" x14ac:dyDescent="0.3">
      <c r="A1107" t="s">
        <v>4</v>
      </c>
      <c r="B1107">
        <v>14</v>
      </c>
      <c r="C1107">
        <v>154</v>
      </c>
      <c r="D1107">
        <v>49</v>
      </c>
      <c r="E1107" s="2">
        <f>+ROUNDDOWN(Tabla2[[#This Row],[Peso_kg]],0)</f>
        <v>49</v>
      </c>
      <c r="F1107" s="2">
        <f>+D1107/((C1107/100)^2)</f>
        <v>20.66115702479339</v>
      </c>
      <c r="G1107" s="2"/>
    </row>
    <row r="1108" spans="1:7" x14ac:dyDescent="0.3">
      <c r="A1108" t="s">
        <v>5</v>
      </c>
      <c r="B1108">
        <v>14</v>
      </c>
      <c r="C1108">
        <v>168</v>
      </c>
      <c r="D1108">
        <v>37.799999999999997</v>
      </c>
      <c r="E1108" s="2">
        <f>+ROUNDDOWN(Tabla2[[#This Row],[Peso_kg]],0)</f>
        <v>37</v>
      </c>
      <c r="F1108" s="2">
        <f>+D1108/((C1108/100)^2)</f>
        <v>13.392857142857144</v>
      </c>
      <c r="G1108" s="2"/>
    </row>
    <row r="1109" spans="1:7" x14ac:dyDescent="0.3">
      <c r="A1109" t="s">
        <v>4</v>
      </c>
      <c r="B1109">
        <v>14</v>
      </c>
      <c r="C1109">
        <v>165</v>
      </c>
      <c r="D1109">
        <v>44.8</v>
      </c>
      <c r="E1109" s="2">
        <f>+ROUNDDOWN(Tabla2[[#This Row],[Peso_kg]],0)</f>
        <v>44</v>
      </c>
      <c r="F1109" s="2">
        <f>+D1109/((C1109/100)^2)</f>
        <v>16.455463728191003</v>
      </c>
      <c r="G1109" s="2"/>
    </row>
    <row r="1110" spans="1:7" x14ac:dyDescent="0.3">
      <c r="A1110" t="s">
        <v>5</v>
      </c>
      <c r="B1110">
        <v>14</v>
      </c>
      <c r="C1110">
        <v>169</v>
      </c>
      <c r="D1110">
        <v>46.8</v>
      </c>
      <c r="E1110" s="2">
        <f>+ROUNDDOWN(Tabla2[[#This Row],[Peso_kg]],0)</f>
        <v>46</v>
      </c>
      <c r="F1110" s="2">
        <f>+D1110/((C1110/100)^2)</f>
        <v>16.385980883022306</v>
      </c>
      <c r="G1110" s="2"/>
    </row>
    <row r="1111" spans="1:7" x14ac:dyDescent="0.3">
      <c r="A1111" t="s">
        <v>5</v>
      </c>
      <c r="B1111">
        <v>15</v>
      </c>
      <c r="C1111">
        <v>158</v>
      </c>
      <c r="D1111">
        <v>53.9</v>
      </c>
      <c r="E1111" s="2">
        <f>+ROUNDDOWN(Tabla2[[#This Row],[Peso_kg]],0)</f>
        <v>53</v>
      </c>
      <c r="F1111" s="2">
        <f>+D1111/((C1111/100)^2)</f>
        <v>21.591091171286649</v>
      </c>
      <c r="G1111" s="2"/>
    </row>
    <row r="1112" spans="1:7" x14ac:dyDescent="0.3">
      <c r="A1112" t="s">
        <v>5</v>
      </c>
      <c r="B1112">
        <v>14</v>
      </c>
      <c r="C1112">
        <v>152</v>
      </c>
      <c r="D1112">
        <v>38.6</v>
      </c>
      <c r="E1112" s="2">
        <f>+ROUNDDOWN(Tabla2[[#This Row],[Peso_kg]],0)</f>
        <v>38</v>
      </c>
      <c r="F1112" s="2">
        <f>+D1112/((C1112/100)^2)</f>
        <v>16.707063711911356</v>
      </c>
      <c r="G1112" s="2"/>
    </row>
    <row r="1113" spans="1:7" x14ac:dyDescent="0.3">
      <c r="A1113" t="s">
        <v>4</v>
      </c>
      <c r="B1113">
        <v>14</v>
      </c>
      <c r="C1113">
        <v>158</v>
      </c>
      <c r="D1113">
        <v>48</v>
      </c>
      <c r="E1113" s="2">
        <f>+ROUNDDOWN(Tabla2[[#This Row],[Peso_kg]],0)</f>
        <v>48</v>
      </c>
      <c r="F1113" s="2">
        <f>+D1113/((C1113/100)^2)</f>
        <v>19.227687870533565</v>
      </c>
      <c r="G1113" s="2"/>
    </row>
    <row r="1114" spans="1:7" x14ac:dyDescent="0.3">
      <c r="A1114" t="s">
        <v>5</v>
      </c>
      <c r="B1114">
        <v>15</v>
      </c>
      <c r="C1114">
        <v>160</v>
      </c>
      <c r="D1114">
        <v>62.9</v>
      </c>
      <c r="E1114" s="2">
        <f>+ROUNDDOWN(Tabla2[[#This Row],[Peso_kg]],0)</f>
        <v>62</v>
      </c>
      <c r="F1114" s="2">
        <f>+D1114/((C1114/100)^2)</f>
        <v>24.570312499999993</v>
      </c>
      <c r="G1114" s="2"/>
    </row>
    <row r="1115" spans="1:7" x14ac:dyDescent="0.3">
      <c r="A1115" t="s">
        <v>4</v>
      </c>
      <c r="B1115">
        <v>14</v>
      </c>
      <c r="C1115">
        <v>160</v>
      </c>
      <c r="D1115">
        <v>37.9</v>
      </c>
      <c r="E1115" s="2">
        <f>+ROUNDDOWN(Tabla2[[#This Row],[Peso_kg]],0)</f>
        <v>37</v>
      </c>
      <c r="F1115" s="2">
        <f>+D1115/((C1115/100)^2)</f>
        <v>14.804687499999996</v>
      </c>
      <c r="G1115" s="2"/>
    </row>
    <row r="1116" spans="1:7" x14ac:dyDescent="0.3">
      <c r="A1116" t="s">
        <v>4</v>
      </c>
      <c r="B1116">
        <v>14</v>
      </c>
      <c r="C1116">
        <v>167</v>
      </c>
      <c r="D1116">
        <v>49.5</v>
      </c>
      <c r="E1116" s="2">
        <f>+ROUNDDOWN(Tabla2[[#This Row],[Peso_kg]],0)</f>
        <v>49</v>
      </c>
      <c r="F1116" s="2">
        <f>+D1116/((C1116/100)^2)</f>
        <v>17.748933271182185</v>
      </c>
      <c r="G1116" s="2"/>
    </row>
    <row r="1117" spans="1:7" x14ac:dyDescent="0.3">
      <c r="A1117" t="s">
        <v>5</v>
      </c>
      <c r="B1117">
        <v>16</v>
      </c>
      <c r="C1117">
        <v>157</v>
      </c>
      <c r="D1117">
        <v>66.3</v>
      </c>
      <c r="E1117" s="2">
        <f>+ROUNDDOWN(Tabla2[[#This Row],[Peso_kg]],0)</f>
        <v>66</v>
      </c>
      <c r="F1117" s="2">
        <f>+D1117/((C1117/100)^2)</f>
        <v>26.897642906405938</v>
      </c>
      <c r="G1117" s="2"/>
    </row>
    <row r="1118" spans="1:7" x14ac:dyDescent="0.3">
      <c r="A1118" t="s">
        <v>4</v>
      </c>
      <c r="B1118">
        <v>15</v>
      </c>
      <c r="C1118">
        <v>162</v>
      </c>
      <c r="D1118">
        <v>43.2</v>
      </c>
      <c r="E1118" s="2">
        <f>+ROUNDDOWN(Tabla2[[#This Row],[Peso_kg]],0)</f>
        <v>43</v>
      </c>
      <c r="F1118" s="2">
        <f>+D1118/((C1118/100)^2)</f>
        <v>16.460905349794235</v>
      </c>
      <c r="G1118" s="2"/>
    </row>
    <row r="1119" spans="1:7" x14ac:dyDescent="0.3">
      <c r="A1119" t="s">
        <v>5</v>
      </c>
      <c r="B1119">
        <v>14</v>
      </c>
      <c r="C1119">
        <v>153</v>
      </c>
      <c r="D1119">
        <v>66.599999999999994</v>
      </c>
      <c r="E1119" s="2">
        <f>+ROUNDDOWN(Tabla2[[#This Row],[Peso_kg]],0)</f>
        <v>66</v>
      </c>
      <c r="F1119" s="2">
        <f>+D1119/((C1119/100)^2)</f>
        <v>28.450595924644364</v>
      </c>
      <c r="G1119" s="2"/>
    </row>
    <row r="1120" spans="1:7" x14ac:dyDescent="0.3">
      <c r="A1120" t="s">
        <v>5</v>
      </c>
      <c r="B1120">
        <v>14</v>
      </c>
      <c r="C1120">
        <v>163</v>
      </c>
      <c r="D1120">
        <v>48.1</v>
      </c>
      <c r="E1120" s="2">
        <f>+ROUNDDOWN(Tabla2[[#This Row],[Peso_kg]],0)</f>
        <v>48</v>
      </c>
      <c r="F1120" s="2">
        <f>+D1120/((C1120/100)^2)</f>
        <v>18.103805186495542</v>
      </c>
      <c r="G1120" s="2"/>
    </row>
    <row r="1121" spans="1:7" x14ac:dyDescent="0.3">
      <c r="A1121" t="s">
        <v>5</v>
      </c>
      <c r="B1121">
        <v>14</v>
      </c>
      <c r="C1121">
        <v>160</v>
      </c>
      <c r="D1121">
        <v>48.2</v>
      </c>
      <c r="E1121" s="2">
        <f>+ROUNDDOWN(Tabla2[[#This Row],[Peso_kg]],0)</f>
        <v>48</v>
      </c>
      <c r="F1121" s="2">
        <f>+D1121/((C1121/100)^2)</f>
        <v>18.828124999999996</v>
      </c>
      <c r="G1121" s="2"/>
    </row>
    <row r="1122" spans="1:7" x14ac:dyDescent="0.3">
      <c r="A1122" t="s">
        <v>5</v>
      </c>
      <c r="B1122">
        <v>14</v>
      </c>
      <c r="C1122">
        <v>155</v>
      </c>
      <c r="D1122">
        <v>39.4</v>
      </c>
      <c r="E1122" s="2">
        <f>+ROUNDDOWN(Tabla2[[#This Row],[Peso_kg]],0)</f>
        <v>39</v>
      </c>
      <c r="F1122" s="2">
        <f>+D1122/((C1122/100)^2)</f>
        <v>16.399583766909466</v>
      </c>
      <c r="G1122" s="2"/>
    </row>
    <row r="1123" spans="1:7" x14ac:dyDescent="0.3">
      <c r="A1123" t="s">
        <v>5</v>
      </c>
      <c r="B1123">
        <v>14</v>
      </c>
      <c r="C1123">
        <v>158</v>
      </c>
      <c r="D1123">
        <v>44.8</v>
      </c>
      <c r="E1123" s="2">
        <f>+ROUNDDOWN(Tabla2[[#This Row],[Peso_kg]],0)</f>
        <v>44</v>
      </c>
      <c r="F1123" s="2">
        <f>+D1123/((C1123/100)^2)</f>
        <v>17.945842012497994</v>
      </c>
      <c r="G1123" s="2"/>
    </row>
    <row r="1124" spans="1:7" x14ac:dyDescent="0.3">
      <c r="A1124" t="s">
        <v>5</v>
      </c>
      <c r="B1124">
        <v>15</v>
      </c>
      <c r="C1124">
        <v>158</v>
      </c>
      <c r="D1124">
        <v>49.6</v>
      </c>
      <c r="E1124" s="2">
        <f>+ROUNDDOWN(Tabla2[[#This Row],[Peso_kg]],0)</f>
        <v>49</v>
      </c>
      <c r="F1124" s="2">
        <f>+D1124/((C1124/100)^2)</f>
        <v>19.868610799551352</v>
      </c>
      <c r="G1124" s="2"/>
    </row>
    <row r="1125" spans="1:7" x14ac:dyDescent="0.3">
      <c r="A1125" t="s">
        <v>5</v>
      </c>
      <c r="B1125">
        <v>14</v>
      </c>
      <c r="C1125">
        <v>158</v>
      </c>
      <c r="D1125">
        <v>44.1</v>
      </c>
      <c r="E1125" s="2">
        <f>+ROUNDDOWN(Tabla2[[#This Row],[Peso_kg]],0)</f>
        <v>44</v>
      </c>
      <c r="F1125" s="2">
        <f>+D1125/((C1125/100)^2)</f>
        <v>17.665438231052715</v>
      </c>
      <c r="G1125" s="2"/>
    </row>
    <row r="1126" spans="1:7" x14ac:dyDescent="0.3">
      <c r="A1126" t="s">
        <v>4</v>
      </c>
      <c r="B1126">
        <v>16</v>
      </c>
      <c r="C1126">
        <v>171</v>
      </c>
      <c r="D1126">
        <v>49.2</v>
      </c>
      <c r="E1126" s="2">
        <f>+ROUNDDOWN(Tabla2[[#This Row],[Peso_kg]],0)</f>
        <v>49</v>
      </c>
      <c r="F1126" s="2">
        <f>+D1126/((C1126/100)^2)</f>
        <v>16.825689955883863</v>
      </c>
      <c r="G1126" s="2"/>
    </row>
    <row r="1127" spans="1:7" x14ac:dyDescent="0.3">
      <c r="A1127" t="s">
        <v>4</v>
      </c>
      <c r="B1127">
        <v>15</v>
      </c>
      <c r="C1127">
        <v>159</v>
      </c>
      <c r="D1127">
        <v>49.3</v>
      </c>
      <c r="E1127" s="2">
        <f>+ROUNDDOWN(Tabla2[[#This Row],[Peso_kg]],0)</f>
        <v>49</v>
      </c>
      <c r="F1127" s="2">
        <f>+D1127/((C1127/100)^2)</f>
        <v>19.500810885645343</v>
      </c>
      <c r="G1127" s="2"/>
    </row>
    <row r="1128" spans="1:7" x14ac:dyDescent="0.3">
      <c r="A1128" t="s">
        <v>5</v>
      </c>
      <c r="B1128">
        <v>14</v>
      </c>
      <c r="C1128">
        <v>158</v>
      </c>
      <c r="D1128">
        <v>69.599999999999994</v>
      </c>
      <c r="E1128" s="2">
        <f>+ROUNDDOWN(Tabla2[[#This Row],[Peso_kg]],0)</f>
        <v>69</v>
      </c>
      <c r="F1128" s="2">
        <f>+D1128/((C1128/100)^2)</f>
        <v>27.880147412273669</v>
      </c>
      <c r="G1128" s="2"/>
    </row>
    <row r="1129" spans="1:7" x14ac:dyDescent="0.3">
      <c r="A1129" t="s">
        <v>5</v>
      </c>
      <c r="B1129">
        <v>14</v>
      </c>
      <c r="C1129">
        <v>146</v>
      </c>
      <c r="D1129">
        <v>50.8</v>
      </c>
      <c r="E1129" s="2">
        <f>+ROUNDDOWN(Tabla2[[#This Row],[Peso_kg]],0)</f>
        <v>50</v>
      </c>
      <c r="F1129" s="2">
        <f>+D1129/((C1129/100)^2)</f>
        <v>23.831863389003566</v>
      </c>
      <c r="G1129" s="2"/>
    </row>
    <row r="1130" spans="1:7" x14ac:dyDescent="0.3">
      <c r="A1130" t="s">
        <v>5</v>
      </c>
      <c r="B1130">
        <v>16</v>
      </c>
      <c r="C1130">
        <v>154</v>
      </c>
      <c r="D1130">
        <v>48.8</v>
      </c>
      <c r="E1130" s="2">
        <f>+ROUNDDOWN(Tabla2[[#This Row],[Peso_kg]],0)</f>
        <v>48</v>
      </c>
      <c r="F1130" s="2">
        <f>+D1130/((C1130/100)^2)</f>
        <v>20.576825771630965</v>
      </c>
      <c r="G1130" s="2"/>
    </row>
    <row r="1131" spans="1:7" x14ac:dyDescent="0.3">
      <c r="A1131" t="s">
        <v>5</v>
      </c>
      <c r="B1131">
        <v>16</v>
      </c>
      <c r="C1131">
        <v>158</v>
      </c>
      <c r="D1131">
        <v>54.8</v>
      </c>
      <c r="E1131" s="2">
        <f>+ROUNDDOWN(Tabla2[[#This Row],[Peso_kg]],0)</f>
        <v>54</v>
      </c>
      <c r="F1131" s="2">
        <f>+D1131/((C1131/100)^2)</f>
        <v>21.951610318859153</v>
      </c>
      <c r="G1131" s="2"/>
    </row>
    <row r="1132" spans="1:7" x14ac:dyDescent="0.3">
      <c r="A1132" t="s">
        <v>5</v>
      </c>
      <c r="B1132">
        <v>14</v>
      </c>
      <c r="C1132">
        <v>155</v>
      </c>
      <c r="D1132">
        <v>64.400000000000006</v>
      </c>
      <c r="E1132" s="2">
        <f>+ROUNDDOWN(Tabla2[[#This Row],[Peso_kg]],0)</f>
        <v>64</v>
      </c>
      <c r="F1132" s="2">
        <f>+D1132/((C1132/100)^2)</f>
        <v>26.805411030176899</v>
      </c>
      <c r="G1132" s="2"/>
    </row>
    <row r="1133" spans="1:7" x14ac:dyDescent="0.3">
      <c r="A1133" t="s">
        <v>5</v>
      </c>
      <c r="B1133">
        <v>14</v>
      </c>
      <c r="C1133">
        <v>169</v>
      </c>
      <c r="D1133">
        <v>56.3</v>
      </c>
      <c r="E1133" s="2">
        <f>+ROUNDDOWN(Tabla2[[#This Row],[Peso_kg]],0)</f>
        <v>56</v>
      </c>
      <c r="F1133" s="2">
        <f>+D1133/((C1133/100)^2)</f>
        <v>19.712194951157173</v>
      </c>
      <c r="G1133" s="2"/>
    </row>
    <row r="1134" spans="1:7" x14ac:dyDescent="0.3">
      <c r="A1134" t="s">
        <v>4</v>
      </c>
      <c r="B1134">
        <v>16</v>
      </c>
      <c r="C1134">
        <v>158</v>
      </c>
      <c r="D1134">
        <v>62.1</v>
      </c>
      <c r="E1134" s="2">
        <f>+ROUNDDOWN(Tabla2[[#This Row],[Peso_kg]],0)</f>
        <v>62</v>
      </c>
      <c r="F1134" s="2">
        <f>+D1134/((C1134/100)^2)</f>
        <v>24.875821182502801</v>
      </c>
      <c r="G1134" s="2"/>
    </row>
    <row r="1135" spans="1:7" x14ac:dyDescent="0.3">
      <c r="A1135" t="s">
        <v>4</v>
      </c>
      <c r="B1135">
        <v>15</v>
      </c>
      <c r="C1135">
        <v>168</v>
      </c>
      <c r="D1135">
        <v>56.3</v>
      </c>
      <c r="E1135" s="2">
        <f>+ROUNDDOWN(Tabla2[[#This Row],[Peso_kg]],0)</f>
        <v>56</v>
      </c>
      <c r="F1135" s="2">
        <f>+D1135/((C1135/100)^2)</f>
        <v>19.947562358276645</v>
      </c>
      <c r="G1135" s="2"/>
    </row>
    <row r="1136" spans="1:7" x14ac:dyDescent="0.3">
      <c r="A1136" t="s">
        <v>5</v>
      </c>
      <c r="B1136">
        <v>15</v>
      </c>
      <c r="C1136">
        <v>160</v>
      </c>
      <c r="D1136">
        <v>48</v>
      </c>
      <c r="E1136" s="2">
        <f>+ROUNDDOWN(Tabla2[[#This Row],[Peso_kg]],0)</f>
        <v>48</v>
      </c>
      <c r="F1136" s="2">
        <f>+D1136/((C1136/100)^2)</f>
        <v>18.749999999999996</v>
      </c>
      <c r="G1136" s="2"/>
    </row>
    <row r="1137" spans="1:7" x14ac:dyDescent="0.3">
      <c r="A1137" t="s">
        <v>4</v>
      </c>
      <c r="B1137">
        <v>16</v>
      </c>
      <c r="C1137">
        <v>160</v>
      </c>
      <c r="D1137">
        <v>58.6</v>
      </c>
      <c r="E1137" s="2">
        <f>+ROUNDDOWN(Tabla2[[#This Row],[Peso_kg]],0)</f>
        <v>58</v>
      </c>
      <c r="F1137" s="2">
        <f>+D1137/((C1137/100)^2)</f>
        <v>22.890624999999996</v>
      </c>
      <c r="G1137" s="2"/>
    </row>
    <row r="1138" spans="1:7" x14ac:dyDescent="0.3">
      <c r="A1138" t="s">
        <v>5</v>
      </c>
      <c r="B1138">
        <v>16</v>
      </c>
      <c r="C1138">
        <v>159</v>
      </c>
      <c r="D1138">
        <v>56.9</v>
      </c>
      <c r="E1138" s="2">
        <f>+ROUNDDOWN(Tabla2[[#This Row],[Peso_kg]],0)</f>
        <v>56</v>
      </c>
      <c r="F1138" s="2">
        <f>+D1138/((C1138/100)^2)</f>
        <v>22.507021083026775</v>
      </c>
      <c r="G1138" s="2"/>
    </row>
    <row r="1139" spans="1:7" x14ac:dyDescent="0.3">
      <c r="A1139" t="s">
        <v>5</v>
      </c>
      <c r="B1139">
        <v>14</v>
      </c>
      <c r="C1139">
        <v>160</v>
      </c>
      <c r="D1139">
        <v>50.1</v>
      </c>
      <c r="E1139" s="2">
        <f>+ROUNDDOWN(Tabla2[[#This Row],[Peso_kg]],0)</f>
        <v>50</v>
      </c>
      <c r="F1139" s="2">
        <f>+D1139/((C1139/100)^2)</f>
        <v>19.570312499999996</v>
      </c>
      <c r="G1139" s="2"/>
    </row>
    <row r="1140" spans="1:7" x14ac:dyDescent="0.3">
      <c r="A1140" t="s">
        <v>5</v>
      </c>
      <c r="B1140">
        <v>14</v>
      </c>
      <c r="C1140">
        <v>171</v>
      </c>
      <c r="D1140">
        <v>77.2</v>
      </c>
      <c r="E1140" s="2">
        <f>+ROUNDDOWN(Tabla2[[#This Row],[Peso_kg]],0)</f>
        <v>77</v>
      </c>
      <c r="F1140" s="2">
        <f>+D1140/((C1140/100)^2)</f>
        <v>26.401285865736469</v>
      </c>
      <c r="G1140" s="2"/>
    </row>
    <row r="1141" spans="1:7" x14ac:dyDescent="0.3">
      <c r="A1141" t="s">
        <v>5</v>
      </c>
      <c r="B1141">
        <v>15</v>
      </c>
      <c r="C1141">
        <v>144</v>
      </c>
      <c r="D1141">
        <v>84</v>
      </c>
      <c r="E1141" s="2">
        <f>+ROUNDDOWN(Tabla2[[#This Row],[Peso_kg]],0)</f>
        <v>84</v>
      </c>
      <c r="F1141" s="2">
        <f>+D1141/((C1141/100)^2)</f>
        <v>40.50925925925926</v>
      </c>
      <c r="G1141" s="2"/>
    </row>
    <row r="1142" spans="1:7" x14ac:dyDescent="0.3">
      <c r="A1142" t="s">
        <v>4</v>
      </c>
      <c r="B1142">
        <v>15</v>
      </c>
      <c r="C1142">
        <v>146</v>
      </c>
      <c r="D1142">
        <v>42.4</v>
      </c>
      <c r="E1142" s="2">
        <f>+ROUNDDOWN(Tabla2[[#This Row],[Peso_kg]],0)</f>
        <v>42</v>
      </c>
      <c r="F1142" s="2">
        <f>+D1142/((C1142/100)^2)</f>
        <v>19.891161568774631</v>
      </c>
      <c r="G1142" s="2"/>
    </row>
    <row r="1143" spans="1:7" x14ac:dyDescent="0.3">
      <c r="A1143" t="s">
        <v>5</v>
      </c>
      <c r="B1143">
        <v>16</v>
      </c>
      <c r="C1143">
        <v>156</v>
      </c>
      <c r="D1143">
        <v>59.3</v>
      </c>
      <c r="E1143" s="2">
        <f>+ROUNDDOWN(Tabla2[[#This Row],[Peso_kg]],0)</f>
        <v>59</v>
      </c>
      <c r="F1143" s="2">
        <f>+D1143/((C1143/100)^2)</f>
        <v>24.367192636423404</v>
      </c>
      <c r="G1143" s="2"/>
    </row>
    <row r="1144" spans="1:7" x14ac:dyDescent="0.3">
      <c r="A1144" t="s">
        <v>4</v>
      </c>
      <c r="B1144">
        <v>14</v>
      </c>
      <c r="C1144">
        <v>160</v>
      </c>
      <c r="D1144">
        <v>55.1</v>
      </c>
      <c r="E1144" s="2">
        <f>+ROUNDDOWN(Tabla2[[#This Row],[Peso_kg]],0)</f>
        <v>55</v>
      </c>
      <c r="F1144" s="2">
        <f>+D1144/((C1144/100)^2)</f>
        <v>21.523437499999996</v>
      </c>
      <c r="G1144" s="2"/>
    </row>
    <row r="1145" spans="1:7" x14ac:dyDescent="0.3">
      <c r="A1145" t="s">
        <v>5</v>
      </c>
      <c r="B1145">
        <v>14</v>
      </c>
      <c r="C1145">
        <v>164</v>
      </c>
      <c r="D1145">
        <v>39.4</v>
      </c>
      <c r="E1145" s="2">
        <f>+ROUNDDOWN(Tabla2[[#This Row],[Peso_kg]],0)</f>
        <v>39</v>
      </c>
      <c r="F1145" s="2">
        <f>+D1145/((C1145/100)^2)</f>
        <v>14.649018441403928</v>
      </c>
      <c r="G1145" s="2"/>
    </row>
    <row r="1146" spans="1:7" x14ac:dyDescent="0.3">
      <c r="A1146" t="s">
        <v>4</v>
      </c>
      <c r="B1146">
        <v>16</v>
      </c>
      <c r="C1146">
        <v>163</v>
      </c>
      <c r="D1146">
        <v>66</v>
      </c>
      <c r="E1146" s="2">
        <f>+ROUNDDOWN(Tabla2[[#This Row],[Peso_kg]],0)</f>
        <v>66</v>
      </c>
      <c r="F1146" s="2">
        <f>+D1146/((C1146/100)^2)</f>
        <v>24.840980089578082</v>
      </c>
      <c r="G1146" s="2"/>
    </row>
    <row r="1147" spans="1:7" x14ac:dyDescent="0.3">
      <c r="A1147" t="s">
        <v>5</v>
      </c>
      <c r="B1147">
        <v>16</v>
      </c>
      <c r="C1147">
        <v>157</v>
      </c>
      <c r="D1147">
        <v>77.599999999999994</v>
      </c>
      <c r="E1147" s="2">
        <f>+ROUNDDOWN(Tabla2[[#This Row],[Peso_kg]],0)</f>
        <v>77</v>
      </c>
      <c r="F1147" s="2">
        <f>+D1147/((C1147/100)^2)</f>
        <v>31.482007383666677</v>
      </c>
      <c r="G1147" s="2"/>
    </row>
    <row r="1148" spans="1:7" x14ac:dyDescent="0.3">
      <c r="A1148" t="s">
        <v>4</v>
      </c>
      <c r="B1148">
        <v>14</v>
      </c>
      <c r="C1148">
        <v>166</v>
      </c>
      <c r="D1148">
        <v>45.7</v>
      </c>
      <c r="E1148" s="2">
        <f>+ROUNDDOWN(Tabla2[[#This Row],[Peso_kg]],0)</f>
        <v>45</v>
      </c>
      <c r="F1148" s="2">
        <f>+D1148/((C1148/100)^2)</f>
        <v>16.584409928872116</v>
      </c>
      <c r="G1148" s="2"/>
    </row>
    <row r="1149" spans="1:7" x14ac:dyDescent="0.3">
      <c r="A1149" t="s">
        <v>5</v>
      </c>
      <c r="B1149">
        <v>14</v>
      </c>
      <c r="C1149">
        <v>166</v>
      </c>
      <c r="D1149">
        <v>52.7</v>
      </c>
      <c r="E1149" s="2">
        <f>+ROUNDDOWN(Tabla2[[#This Row],[Peso_kg]],0)</f>
        <v>52</v>
      </c>
      <c r="F1149" s="2">
        <f>+D1149/((C1149/100)^2)</f>
        <v>19.124691537233272</v>
      </c>
      <c r="G1149" s="2"/>
    </row>
    <row r="1150" spans="1:7" x14ac:dyDescent="0.3">
      <c r="A1150" t="s">
        <v>5</v>
      </c>
      <c r="B1150">
        <v>15</v>
      </c>
      <c r="C1150">
        <v>161</v>
      </c>
      <c r="D1150">
        <v>60.8</v>
      </c>
      <c r="E1150" s="2">
        <f>+ROUNDDOWN(Tabla2[[#This Row],[Peso_kg]],0)</f>
        <v>60</v>
      </c>
      <c r="F1150" s="2">
        <f>+D1150/((C1150/100)^2)</f>
        <v>23.455885189614595</v>
      </c>
      <c r="G1150" s="2"/>
    </row>
    <row r="1151" spans="1:7" x14ac:dyDescent="0.3">
      <c r="A1151" t="s">
        <v>5</v>
      </c>
      <c r="B1151">
        <v>14</v>
      </c>
      <c r="C1151">
        <v>166</v>
      </c>
      <c r="D1151">
        <v>54.6</v>
      </c>
      <c r="E1151" s="2">
        <f>+ROUNDDOWN(Tabla2[[#This Row],[Peso_kg]],0)</f>
        <v>54</v>
      </c>
      <c r="F1151" s="2">
        <f>+D1151/((C1151/100)^2)</f>
        <v>19.814196545217015</v>
      </c>
      <c r="G1151" s="2"/>
    </row>
    <row r="1152" spans="1:7" x14ac:dyDescent="0.3">
      <c r="A1152" t="s">
        <v>4</v>
      </c>
      <c r="B1152">
        <v>16</v>
      </c>
      <c r="C1152">
        <v>161</v>
      </c>
      <c r="D1152">
        <v>51.3</v>
      </c>
      <c r="E1152" s="2">
        <f>+ROUNDDOWN(Tabla2[[#This Row],[Peso_kg]],0)</f>
        <v>51</v>
      </c>
      <c r="F1152" s="2">
        <f>+D1152/((C1152/100)^2)</f>
        <v>19.790903128737312</v>
      </c>
      <c r="G1152" s="2"/>
    </row>
    <row r="1153" spans="1:7" x14ac:dyDescent="0.3">
      <c r="A1153" t="s">
        <v>4</v>
      </c>
      <c r="B1153">
        <v>14</v>
      </c>
      <c r="C1153">
        <v>156</v>
      </c>
      <c r="D1153">
        <v>54.2</v>
      </c>
      <c r="E1153" s="2">
        <f>+ROUNDDOWN(Tabla2[[#This Row],[Peso_kg]],0)</f>
        <v>54</v>
      </c>
      <c r="F1153" s="2">
        <f>+D1153/((C1153/100)^2)</f>
        <v>22.271531886916502</v>
      </c>
      <c r="G1153" s="2"/>
    </row>
    <row r="1154" spans="1:7" x14ac:dyDescent="0.3">
      <c r="A1154" t="s">
        <v>5</v>
      </c>
      <c r="B1154">
        <v>16</v>
      </c>
      <c r="C1154">
        <v>164</v>
      </c>
      <c r="D1154">
        <v>73.400000000000006</v>
      </c>
      <c r="E1154" s="2">
        <f>+ROUNDDOWN(Tabla2[[#This Row],[Peso_kg]],0)</f>
        <v>73</v>
      </c>
      <c r="F1154" s="2">
        <f>+D1154/((C1154/100)^2)</f>
        <v>27.290303390838794</v>
      </c>
      <c r="G1154" s="2"/>
    </row>
    <row r="1155" spans="1:7" x14ac:dyDescent="0.3">
      <c r="A1155" t="s">
        <v>4</v>
      </c>
      <c r="B1155">
        <v>16</v>
      </c>
      <c r="C1155">
        <v>160</v>
      </c>
      <c r="D1155">
        <v>43</v>
      </c>
      <c r="E1155" s="2">
        <f>+ROUNDDOWN(Tabla2[[#This Row],[Peso_kg]],0)</f>
        <v>43</v>
      </c>
      <c r="F1155" s="2">
        <f>+D1155/((C1155/100)^2)</f>
        <v>16.796874999999996</v>
      </c>
      <c r="G1155" s="2"/>
    </row>
    <row r="1156" spans="1:7" x14ac:dyDescent="0.3">
      <c r="A1156" t="s">
        <v>4</v>
      </c>
      <c r="B1156">
        <v>16</v>
      </c>
      <c r="C1156">
        <v>160</v>
      </c>
      <c r="D1156">
        <v>50.4</v>
      </c>
      <c r="E1156" s="2">
        <f>+ROUNDDOWN(Tabla2[[#This Row],[Peso_kg]],0)</f>
        <v>50</v>
      </c>
      <c r="F1156" s="2">
        <f>+D1156/((C1156/100)^2)</f>
        <v>19.687499999999996</v>
      </c>
      <c r="G1156" s="2"/>
    </row>
    <row r="1157" spans="1:7" x14ac:dyDescent="0.3">
      <c r="A1157" t="s">
        <v>4</v>
      </c>
      <c r="B1157">
        <v>15</v>
      </c>
      <c r="C1157">
        <v>169</v>
      </c>
      <c r="D1157">
        <v>56.9</v>
      </c>
      <c r="E1157" s="2">
        <f>+ROUNDDOWN(Tabla2[[#This Row],[Peso_kg]],0)</f>
        <v>56</v>
      </c>
      <c r="F1157" s="2">
        <f>+D1157/((C1157/100)^2)</f>
        <v>19.922271629144639</v>
      </c>
      <c r="G1157" s="2"/>
    </row>
    <row r="1158" spans="1:7" x14ac:dyDescent="0.3">
      <c r="A1158" t="s">
        <v>5</v>
      </c>
      <c r="B1158">
        <v>16</v>
      </c>
      <c r="C1158">
        <v>143</v>
      </c>
      <c r="D1158">
        <v>61.1</v>
      </c>
      <c r="E1158" s="2">
        <f>+ROUNDDOWN(Tabla2[[#This Row],[Peso_kg]],0)</f>
        <v>61</v>
      </c>
      <c r="F1158" s="2">
        <f>+D1158/((C1158/100)^2)</f>
        <v>29.879211697393519</v>
      </c>
      <c r="G1158" s="2"/>
    </row>
    <row r="1159" spans="1:7" x14ac:dyDescent="0.3">
      <c r="A1159" t="s">
        <v>5</v>
      </c>
      <c r="B1159">
        <v>16</v>
      </c>
      <c r="C1159">
        <v>150</v>
      </c>
      <c r="D1159">
        <v>58.9</v>
      </c>
      <c r="E1159" s="2">
        <f>+ROUNDDOWN(Tabla2[[#This Row],[Peso_kg]],0)</f>
        <v>58</v>
      </c>
      <c r="F1159" s="2">
        <f>+D1159/((C1159/100)^2)</f>
        <v>26.177777777777777</v>
      </c>
      <c r="G1159" s="2"/>
    </row>
    <row r="1160" spans="1:7" x14ac:dyDescent="0.3">
      <c r="A1160" t="s">
        <v>5</v>
      </c>
      <c r="B1160">
        <v>15</v>
      </c>
      <c r="C1160">
        <v>152</v>
      </c>
      <c r="D1160">
        <v>52.9</v>
      </c>
      <c r="E1160" s="2">
        <f>+ROUNDDOWN(Tabla2[[#This Row],[Peso_kg]],0)</f>
        <v>52</v>
      </c>
      <c r="F1160" s="2">
        <f>+D1160/((C1160/100)^2)</f>
        <v>22.89646814404432</v>
      </c>
      <c r="G1160" s="2"/>
    </row>
    <row r="1161" spans="1:7" x14ac:dyDescent="0.3">
      <c r="A1161" t="s">
        <v>5</v>
      </c>
      <c r="B1161">
        <v>14</v>
      </c>
      <c r="C1161">
        <v>157</v>
      </c>
      <c r="D1161">
        <v>54.1</v>
      </c>
      <c r="E1161" s="2">
        <f>+ROUNDDOWN(Tabla2[[#This Row],[Peso_kg]],0)</f>
        <v>54</v>
      </c>
      <c r="F1161" s="2">
        <f>+D1161/((C1161/100)^2)</f>
        <v>21.948152054850095</v>
      </c>
      <c r="G1161" s="2"/>
    </row>
    <row r="1162" spans="1:7" x14ac:dyDescent="0.3">
      <c r="A1162" t="s">
        <v>4</v>
      </c>
      <c r="B1162">
        <v>15</v>
      </c>
      <c r="C1162">
        <v>158</v>
      </c>
      <c r="D1162">
        <v>46.8</v>
      </c>
      <c r="E1162" s="2">
        <f>+ROUNDDOWN(Tabla2[[#This Row],[Peso_kg]],0)</f>
        <v>46</v>
      </c>
      <c r="F1162" s="2">
        <f>+D1162/((C1162/100)^2)</f>
        <v>18.746995673770225</v>
      </c>
      <c r="G1162" s="2"/>
    </row>
    <row r="1163" spans="1:7" x14ac:dyDescent="0.3">
      <c r="A1163" t="s">
        <v>5</v>
      </c>
      <c r="B1163">
        <v>14</v>
      </c>
      <c r="C1163">
        <v>149</v>
      </c>
      <c r="D1163">
        <v>43</v>
      </c>
      <c r="E1163" s="2">
        <f>+ROUNDDOWN(Tabla2[[#This Row],[Peso_kg]],0)</f>
        <v>43</v>
      </c>
      <c r="F1163" s="2">
        <f>+D1163/((C1163/100)^2)</f>
        <v>19.368496914553401</v>
      </c>
      <c r="G1163" s="2"/>
    </row>
    <row r="1164" spans="1:7" x14ac:dyDescent="0.3">
      <c r="A1164" t="s">
        <v>4</v>
      </c>
      <c r="B1164">
        <v>14</v>
      </c>
      <c r="C1164">
        <v>153</v>
      </c>
      <c r="D1164">
        <v>62.9</v>
      </c>
      <c r="E1164" s="2">
        <f>+ROUNDDOWN(Tabla2[[#This Row],[Peso_kg]],0)</f>
        <v>62</v>
      </c>
      <c r="F1164" s="2">
        <f>+D1164/((C1164/100)^2)</f>
        <v>26.870007262164126</v>
      </c>
      <c r="G1164" s="2"/>
    </row>
    <row r="1165" spans="1:7" x14ac:dyDescent="0.3">
      <c r="A1165" t="s">
        <v>5</v>
      </c>
      <c r="B1165">
        <v>14</v>
      </c>
      <c r="C1165">
        <v>154</v>
      </c>
      <c r="D1165">
        <v>45.8</v>
      </c>
      <c r="E1165" s="2">
        <f>+ROUNDDOWN(Tabla2[[#This Row],[Peso_kg]],0)</f>
        <v>45</v>
      </c>
      <c r="F1165" s="2">
        <f>+D1165/((C1165/100)^2)</f>
        <v>19.311856974194637</v>
      </c>
      <c r="G1165" s="2"/>
    </row>
    <row r="1166" spans="1:7" x14ac:dyDescent="0.3">
      <c r="A1166" t="s">
        <v>4</v>
      </c>
      <c r="B1166">
        <v>15</v>
      </c>
      <c r="C1166">
        <v>176</v>
      </c>
      <c r="D1166">
        <v>54.8</v>
      </c>
      <c r="E1166" s="2">
        <f>+ROUNDDOWN(Tabla2[[#This Row],[Peso_kg]],0)</f>
        <v>54</v>
      </c>
      <c r="F1166" s="2">
        <f>+D1166/((C1166/100)^2)</f>
        <v>17.691115702479337</v>
      </c>
      <c r="G1166" s="2"/>
    </row>
    <row r="1167" spans="1:7" x14ac:dyDescent="0.3">
      <c r="A1167" t="s">
        <v>5</v>
      </c>
      <c r="B1167">
        <v>16</v>
      </c>
      <c r="C1167">
        <v>172</v>
      </c>
      <c r="D1167">
        <v>62.4</v>
      </c>
      <c r="E1167" s="2">
        <f>+ROUNDDOWN(Tabla2[[#This Row],[Peso_kg]],0)</f>
        <v>62</v>
      </c>
      <c r="F1167" s="2">
        <f>+D1167/((C1167/100)^2)</f>
        <v>21.092482422931315</v>
      </c>
      <c r="G1167" s="2"/>
    </row>
    <row r="1168" spans="1:7" x14ac:dyDescent="0.3">
      <c r="A1168" t="s">
        <v>5</v>
      </c>
      <c r="B1168">
        <v>14</v>
      </c>
      <c r="C1168">
        <v>157</v>
      </c>
      <c r="D1168">
        <v>41</v>
      </c>
      <c r="E1168" s="2">
        <f>+ROUNDDOWN(Tabla2[[#This Row],[Peso_kg]],0)</f>
        <v>41</v>
      </c>
      <c r="F1168" s="2">
        <f>+D1168/((C1168/100)^2)</f>
        <v>16.633534828999146</v>
      </c>
      <c r="G1168" s="2"/>
    </row>
    <row r="1169" spans="1:7" x14ac:dyDescent="0.3">
      <c r="A1169" t="s">
        <v>4</v>
      </c>
      <c r="B1169">
        <v>15</v>
      </c>
      <c r="C1169">
        <v>157</v>
      </c>
      <c r="D1169">
        <v>67</v>
      </c>
      <c r="E1169" s="2">
        <f>+ROUNDDOWN(Tabla2[[#This Row],[Peso_kg]],0)</f>
        <v>67</v>
      </c>
      <c r="F1169" s="2">
        <f>+D1169/((C1169/100)^2)</f>
        <v>27.181630086413239</v>
      </c>
      <c r="G1169" s="2"/>
    </row>
    <row r="1170" spans="1:7" x14ac:dyDescent="0.3">
      <c r="A1170" t="s">
        <v>4</v>
      </c>
      <c r="B1170">
        <v>16</v>
      </c>
      <c r="C1170">
        <v>152</v>
      </c>
      <c r="D1170">
        <v>41.5</v>
      </c>
      <c r="E1170" s="2">
        <f>+ROUNDDOWN(Tabla2[[#This Row],[Peso_kg]],0)</f>
        <v>41</v>
      </c>
      <c r="F1170" s="2">
        <f>+D1170/((C1170/100)^2)</f>
        <v>17.962257617728532</v>
      </c>
      <c r="G1170" s="2"/>
    </row>
    <row r="1171" spans="1:7" x14ac:dyDescent="0.3">
      <c r="A1171" t="s">
        <v>5</v>
      </c>
      <c r="B1171">
        <v>14</v>
      </c>
      <c r="C1171">
        <v>147</v>
      </c>
      <c r="D1171">
        <v>26.6</v>
      </c>
      <c r="E1171" s="2">
        <f>+ROUNDDOWN(Tabla2[[#This Row],[Peso_kg]],0)</f>
        <v>26</v>
      </c>
      <c r="F1171" s="2">
        <f>+D1171/((C1171/100)^2)</f>
        <v>12.309685779073536</v>
      </c>
      <c r="G1171" s="2"/>
    </row>
    <row r="1172" spans="1:7" x14ac:dyDescent="0.3">
      <c r="A1172" t="s">
        <v>5</v>
      </c>
      <c r="B1172">
        <v>14</v>
      </c>
      <c r="C1172">
        <v>159</v>
      </c>
      <c r="D1172">
        <v>48.9</v>
      </c>
      <c r="E1172" s="2">
        <f>+ROUNDDOWN(Tabla2[[#This Row],[Peso_kg]],0)</f>
        <v>48</v>
      </c>
      <c r="F1172" s="2">
        <f>+D1172/((C1172/100)^2)</f>
        <v>19.34258929630948</v>
      </c>
      <c r="G1172" s="2"/>
    </row>
    <row r="1173" spans="1:7" x14ac:dyDescent="0.3">
      <c r="A1173" t="s">
        <v>4</v>
      </c>
      <c r="B1173">
        <v>15</v>
      </c>
      <c r="C1173">
        <v>153</v>
      </c>
      <c r="D1173">
        <v>47.4</v>
      </c>
      <c r="E1173" s="2">
        <f>+ROUNDDOWN(Tabla2[[#This Row],[Peso_kg]],0)</f>
        <v>47</v>
      </c>
      <c r="F1173" s="2">
        <f>+D1173/((C1173/100)^2)</f>
        <v>20.248622324746893</v>
      </c>
      <c r="G1173" s="2"/>
    </row>
    <row r="1174" spans="1:7" x14ac:dyDescent="0.3">
      <c r="A1174" t="s">
        <v>4</v>
      </c>
      <c r="B1174">
        <v>16</v>
      </c>
      <c r="C1174">
        <v>159</v>
      </c>
      <c r="D1174">
        <v>56.5</v>
      </c>
      <c r="E1174" s="2">
        <f>+ROUNDDOWN(Tabla2[[#This Row],[Peso_kg]],0)</f>
        <v>56</v>
      </c>
      <c r="F1174" s="2">
        <f>+D1174/((C1174/100)^2)</f>
        <v>22.348799493690912</v>
      </c>
      <c r="G1174" s="2"/>
    </row>
    <row r="1175" spans="1:7" x14ac:dyDescent="0.3">
      <c r="A1175" t="s">
        <v>5</v>
      </c>
      <c r="B1175">
        <v>15</v>
      </c>
      <c r="C1175">
        <v>149</v>
      </c>
      <c r="D1175">
        <v>56.2</v>
      </c>
      <c r="E1175" s="2">
        <f>+ROUNDDOWN(Tabla2[[#This Row],[Peso_kg]],0)</f>
        <v>56</v>
      </c>
      <c r="F1175" s="2">
        <f>+D1175/((C1175/100)^2)</f>
        <v>25.314175037160489</v>
      </c>
      <c r="G1175" s="2"/>
    </row>
    <row r="1176" spans="1:7" x14ac:dyDescent="0.3">
      <c r="A1176" t="s">
        <v>5</v>
      </c>
      <c r="B1176">
        <v>16</v>
      </c>
      <c r="C1176">
        <v>154</v>
      </c>
      <c r="D1176">
        <v>50.8</v>
      </c>
      <c r="E1176" s="2">
        <f>+ROUNDDOWN(Tabla2[[#This Row],[Peso_kg]],0)</f>
        <v>50</v>
      </c>
      <c r="F1176" s="2">
        <f>+D1176/((C1176/100)^2)</f>
        <v>21.420138303255186</v>
      </c>
      <c r="G1176" s="2"/>
    </row>
    <row r="1177" spans="1:7" x14ac:dyDescent="0.3">
      <c r="A1177" t="s">
        <v>4</v>
      </c>
      <c r="B1177">
        <v>16</v>
      </c>
      <c r="C1177">
        <v>160</v>
      </c>
      <c r="D1177">
        <v>62.5</v>
      </c>
      <c r="E1177" s="2">
        <f>+ROUNDDOWN(Tabla2[[#This Row],[Peso_kg]],0)</f>
        <v>62</v>
      </c>
      <c r="F1177" s="2">
        <f>+D1177/((C1177/100)^2)</f>
        <v>24.414062499999996</v>
      </c>
      <c r="G1177" s="2"/>
    </row>
    <row r="1178" spans="1:7" x14ac:dyDescent="0.3">
      <c r="A1178" t="s">
        <v>4</v>
      </c>
      <c r="B1178">
        <v>15</v>
      </c>
      <c r="C1178">
        <v>162</v>
      </c>
      <c r="D1178">
        <v>61.5</v>
      </c>
      <c r="E1178" s="2">
        <f>+ROUNDDOWN(Tabla2[[#This Row],[Peso_kg]],0)</f>
        <v>61</v>
      </c>
      <c r="F1178" s="2">
        <f>+D1178/((C1178/100)^2)</f>
        <v>23.433927754915405</v>
      </c>
      <c r="G1178" s="2"/>
    </row>
    <row r="1179" spans="1:7" x14ac:dyDescent="0.3">
      <c r="A1179" t="s">
        <v>5</v>
      </c>
      <c r="B1179">
        <v>14</v>
      </c>
      <c r="C1179">
        <v>162</v>
      </c>
      <c r="D1179">
        <v>51.1</v>
      </c>
      <c r="E1179" s="2">
        <f>+ROUNDDOWN(Tabla2[[#This Row],[Peso_kg]],0)</f>
        <v>51</v>
      </c>
      <c r="F1179" s="2">
        <f>+D1179/((C1179/100)^2)</f>
        <v>19.471117207742719</v>
      </c>
      <c r="G1179" s="2"/>
    </row>
    <row r="1180" spans="1:7" x14ac:dyDescent="0.3">
      <c r="A1180" t="s">
        <v>4</v>
      </c>
      <c r="B1180">
        <v>15</v>
      </c>
      <c r="C1180">
        <v>151</v>
      </c>
      <c r="D1180">
        <v>53.3</v>
      </c>
      <c r="E1180" s="2">
        <f>+ROUNDDOWN(Tabla2[[#This Row],[Peso_kg]],0)</f>
        <v>53</v>
      </c>
      <c r="F1180" s="2">
        <f>+D1180/((C1180/100)^2)</f>
        <v>23.376167711942458</v>
      </c>
      <c r="G1180" s="2"/>
    </row>
    <row r="1181" spans="1:7" x14ac:dyDescent="0.3">
      <c r="A1181" t="s">
        <v>4</v>
      </c>
      <c r="B1181">
        <v>14</v>
      </c>
      <c r="C1181">
        <v>165</v>
      </c>
      <c r="D1181">
        <v>53.5</v>
      </c>
      <c r="E1181" s="2">
        <f>+ROUNDDOWN(Tabla2[[#This Row],[Peso_kg]],0)</f>
        <v>53</v>
      </c>
      <c r="F1181" s="2">
        <f>+D1181/((C1181/100)^2)</f>
        <v>19.651056014692379</v>
      </c>
      <c r="G1181" s="2"/>
    </row>
    <row r="1182" spans="1:7" x14ac:dyDescent="0.3">
      <c r="A1182" t="s">
        <v>4</v>
      </c>
      <c r="B1182">
        <v>14</v>
      </c>
      <c r="C1182">
        <v>154</v>
      </c>
      <c r="D1182">
        <v>53.4</v>
      </c>
      <c r="E1182" s="2">
        <f>+ROUNDDOWN(Tabla2[[#This Row],[Peso_kg]],0)</f>
        <v>53</v>
      </c>
      <c r="F1182" s="2">
        <f>+D1182/((C1182/100)^2)</f>
        <v>22.516444594366671</v>
      </c>
      <c r="G1182" s="2"/>
    </row>
    <row r="1183" spans="1:7" x14ac:dyDescent="0.3">
      <c r="A1183" t="s">
        <v>4</v>
      </c>
      <c r="B1183">
        <v>14</v>
      </c>
      <c r="C1183">
        <v>164</v>
      </c>
      <c r="D1183">
        <v>63.1</v>
      </c>
      <c r="E1183" s="2">
        <f>+ROUNDDOWN(Tabla2[[#This Row],[Peso_kg]],0)</f>
        <v>63</v>
      </c>
      <c r="F1183" s="2">
        <f>+D1183/((C1183/100)^2)</f>
        <v>23.460737656157054</v>
      </c>
      <c r="G1183" s="2"/>
    </row>
    <row r="1184" spans="1:7" x14ac:dyDescent="0.3">
      <c r="A1184" t="s">
        <v>5</v>
      </c>
      <c r="B1184">
        <v>14</v>
      </c>
      <c r="C1184">
        <v>159</v>
      </c>
      <c r="D1184">
        <v>42.5</v>
      </c>
      <c r="E1184" s="2">
        <f>+ROUNDDOWN(Tabla2[[#This Row],[Peso_kg]],0)</f>
        <v>42</v>
      </c>
      <c r="F1184" s="2">
        <f>+D1184/((C1184/100)^2)</f>
        <v>16.811043866935641</v>
      </c>
      <c r="G1184" s="2"/>
    </row>
    <row r="1185" spans="1:7" x14ac:dyDescent="0.3">
      <c r="A1185" t="s">
        <v>4</v>
      </c>
      <c r="B1185">
        <v>14</v>
      </c>
      <c r="C1185">
        <v>150</v>
      </c>
      <c r="D1185">
        <v>63.5</v>
      </c>
      <c r="E1185" s="2">
        <f>+ROUNDDOWN(Tabla2[[#This Row],[Peso_kg]],0)</f>
        <v>63</v>
      </c>
      <c r="F1185" s="2">
        <f>+D1185/((C1185/100)^2)</f>
        <v>28.222222222222221</v>
      </c>
      <c r="G1185" s="2"/>
    </row>
    <row r="1186" spans="1:7" x14ac:dyDescent="0.3">
      <c r="A1186" t="s">
        <v>5</v>
      </c>
      <c r="B1186">
        <v>16</v>
      </c>
      <c r="C1186">
        <v>157</v>
      </c>
      <c r="D1186">
        <v>78.5</v>
      </c>
      <c r="E1186" s="2">
        <f>+ROUNDDOWN(Tabla2[[#This Row],[Peso_kg]],0)</f>
        <v>78</v>
      </c>
      <c r="F1186" s="2">
        <f>+D1186/((C1186/100)^2)</f>
        <v>31.847133757961782</v>
      </c>
      <c r="G1186" s="2"/>
    </row>
    <row r="1187" spans="1:7" x14ac:dyDescent="0.3">
      <c r="A1187" t="s">
        <v>4</v>
      </c>
      <c r="B1187">
        <v>16</v>
      </c>
      <c r="C1187">
        <v>162</v>
      </c>
      <c r="D1187">
        <v>40.700000000000003</v>
      </c>
      <c r="E1187" s="2">
        <f>+ROUNDDOWN(Tabla2[[#This Row],[Peso_kg]],0)</f>
        <v>40</v>
      </c>
      <c r="F1187" s="2">
        <f>+D1187/((C1187/100)^2)</f>
        <v>15.508306660570033</v>
      </c>
      <c r="G1187" s="2"/>
    </row>
    <row r="1188" spans="1:7" x14ac:dyDescent="0.3">
      <c r="A1188" t="s">
        <v>4</v>
      </c>
      <c r="B1188">
        <v>14</v>
      </c>
      <c r="C1188">
        <v>164</v>
      </c>
      <c r="D1188">
        <v>51.6</v>
      </c>
      <c r="E1188" s="2">
        <f>+ROUNDDOWN(Tabla2[[#This Row],[Peso_kg]],0)</f>
        <v>51</v>
      </c>
      <c r="F1188" s="2">
        <f>+D1188/((C1188/100)^2)</f>
        <v>19.185008923259968</v>
      </c>
      <c r="G1188" s="2"/>
    </row>
    <row r="1189" spans="1:7" x14ac:dyDescent="0.3">
      <c r="A1189" t="s">
        <v>5</v>
      </c>
      <c r="B1189">
        <v>16</v>
      </c>
      <c r="C1189">
        <v>159</v>
      </c>
      <c r="D1189">
        <v>81.900000000000006</v>
      </c>
      <c r="E1189" s="2">
        <f>+ROUNDDOWN(Tabla2[[#This Row],[Peso_kg]],0)</f>
        <v>81</v>
      </c>
      <c r="F1189" s="2">
        <f>+D1189/((C1189/100)^2)</f>
        <v>32.395870416518335</v>
      </c>
      <c r="G1189" s="2"/>
    </row>
    <row r="1190" spans="1:7" x14ac:dyDescent="0.3">
      <c r="A1190" t="s">
        <v>4</v>
      </c>
      <c r="B1190">
        <v>16</v>
      </c>
      <c r="C1190">
        <v>170</v>
      </c>
      <c r="D1190">
        <v>51.2</v>
      </c>
      <c r="E1190" s="2">
        <f>+ROUNDDOWN(Tabla2[[#This Row],[Peso_kg]],0)</f>
        <v>51</v>
      </c>
      <c r="F1190" s="2">
        <f>+D1190/((C1190/100)^2)</f>
        <v>17.716262975778548</v>
      </c>
      <c r="G1190" s="2"/>
    </row>
    <row r="1191" spans="1:7" x14ac:dyDescent="0.3">
      <c r="A1191" t="s">
        <v>4</v>
      </c>
      <c r="B1191">
        <v>14</v>
      </c>
      <c r="C1191">
        <v>166</v>
      </c>
      <c r="D1191">
        <v>62.1</v>
      </c>
      <c r="E1191" s="2">
        <f>+ROUNDDOWN(Tabla2[[#This Row],[Peso_kg]],0)</f>
        <v>62</v>
      </c>
      <c r="F1191" s="2">
        <f>+D1191/((C1191/100)^2)</f>
        <v>22.535926839889679</v>
      </c>
      <c r="G1191" s="2"/>
    </row>
    <row r="1192" spans="1:7" x14ac:dyDescent="0.3">
      <c r="A1192" t="s">
        <v>4</v>
      </c>
      <c r="B1192">
        <v>15</v>
      </c>
      <c r="C1192">
        <v>158</v>
      </c>
      <c r="D1192">
        <v>59.8</v>
      </c>
      <c r="E1192" s="2">
        <f>+ROUNDDOWN(Tabla2[[#This Row],[Peso_kg]],0)</f>
        <v>59</v>
      </c>
      <c r="F1192" s="2">
        <f>+D1192/((C1192/100)^2)</f>
        <v>23.954494472039734</v>
      </c>
      <c r="G1192" s="2"/>
    </row>
    <row r="1193" spans="1:7" x14ac:dyDescent="0.3">
      <c r="A1193" t="s">
        <v>4</v>
      </c>
      <c r="B1193">
        <v>15</v>
      </c>
      <c r="C1193">
        <v>165</v>
      </c>
      <c r="D1193">
        <v>57.2</v>
      </c>
      <c r="E1193" s="2">
        <f>+ROUNDDOWN(Tabla2[[#This Row],[Peso_kg]],0)</f>
        <v>57</v>
      </c>
      <c r="F1193" s="2">
        <f>+D1193/((C1193/100)^2)</f>
        <v>21.010101010101014</v>
      </c>
      <c r="G1193" s="2"/>
    </row>
    <row r="1194" spans="1:7" x14ac:dyDescent="0.3">
      <c r="A1194" t="s">
        <v>5</v>
      </c>
      <c r="B1194">
        <v>15</v>
      </c>
      <c r="C1194">
        <v>172</v>
      </c>
      <c r="D1194">
        <v>66.599999999999994</v>
      </c>
      <c r="E1194" s="2">
        <f>+ROUNDDOWN(Tabla2[[#This Row],[Peso_kg]],0)</f>
        <v>66</v>
      </c>
      <c r="F1194" s="2">
        <f>+D1194/((C1194/100)^2)</f>
        <v>22.512168739859383</v>
      </c>
      <c r="G1194" s="2"/>
    </row>
    <row r="1195" spans="1:7" x14ac:dyDescent="0.3">
      <c r="A1195" t="s">
        <v>4</v>
      </c>
      <c r="B1195">
        <v>16</v>
      </c>
      <c r="C1195">
        <v>173</v>
      </c>
      <c r="D1195">
        <v>52.5</v>
      </c>
      <c r="E1195" s="2">
        <f>+ROUNDDOWN(Tabla2[[#This Row],[Peso_kg]],0)</f>
        <v>52</v>
      </c>
      <c r="F1195" s="2">
        <f>+D1195/((C1195/100)^2)</f>
        <v>17.541514918640782</v>
      </c>
      <c r="G1195" s="2"/>
    </row>
    <row r="1196" spans="1:7" x14ac:dyDescent="0.3">
      <c r="A1196" t="s">
        <v>4</v>
      </c>
      <c r="B1196">
        <v>14</v>
      </c>
      <c r="C1196">
        <v>151</v>
      </c>
      <c r="D1196">
        <v>50.1</v>
      </c>
      <c r="E1196" s="2">
        <f>+ROUNDDOWN(Tabla2[[#This Row],[Peso_kg]],0)</f>
        <v>50</v>
      </c>
      <c r="F1196" s="2">
        <f>+D1196/((C1196/100)^2)</f>
        <v>21.972720494715144</v>
      </c>
      <c r="G1196" s="2"/>
    </row>
    <row r="1197" spans="1:7" x14ac:dyDescent="0.3">
      <c r="A1197" t="s">
        <v>4</v>
      </c>
      <c r="B1197">
        <v>15</v>
      </c>
      <c r="C1197">
        <v>153</v>
      </c>
      <c r="D1197">
        <v>42</v>
      </c>
      <c r="E1197" s="2">
        <f>+ROUNDDOWN(Tabla2[[#This Row],[Peso_kg]],0)</f>
        <v>42</v>
      </c>
      <c r="F1197" s="2">
        <f>+D1197/((C1197/100)^2)</f>
        <v>17.941817249775728</v>
      </c>
      <c r="G1197" s="2"/>
    </row>
    <row r="1198" spans="1:7" x14ac:dyDescent="0.3">
      <c r="A1198" t="s">
        <v>5</v>
      </c>
      <c r="B1198">
        <v>14</v>
      </c>
      <c r="C1198">
        <v>169</v>
      </c>
      <c r="D1198">
        <v>47.6</v>
      </c>
      <c r="E1198" s="2">
        <f>+ROUNDDOWN(Tabla2[[#This Row],[Peso_kg]],0)</f>
        <v>47</v>
      </c>
      <c r="F1198" s="2">
        <f>+D1198/((C1198/100)^2)</f>
        <v>16.666083120338925</v>
      </c>
      <c r="G1198" s="2"/>
    </row>
    <row r="1199" spans="1:7" x14ac:dyDescent="0.3">
      <c r="A1199" t="s">
        <v>5</v>
      </c>
      <c r="B1199">
        <v>16</v>
      </c>
      <c r="C1199">
        <v>152</v>
      </c>
      <c r="D1199">
        <v>45</v>
      </c>
      <c r="E1199" s="2">
        <f>+ROUNDDOWN(Tabla2[[#This Row],[Peso_kg]],0)</f>
        <v>45</v>
      </c>
      <c r="F1199" s="2">
        <f>+D1199/((C1199/100)^2)</f>
        <v>19.477146814404431</v>
      </c>
      <c r="G1199" s="2"/>
    </row>
    <row r="1200" spans="1:7" x14ac:dyDescent="0.3">
      <c r="A1200" t="s">
        <v>4</v>
      </c>
      <c r="B1200">
        <v>14</v>
      </c>
      <c r="C1200">
        <v>151</v>
      </c>
      <c r="D1200">
        <v>39.5</v>
      </c>
      <c r="E1200" s="2">
        <f>+ROUNDDOWN(Tabla2[[#This Row],[Peso_kg]],0)</f>
        <v>39</v>
      </c>
      <c r="F1200" s="2">
        <f>+D1200/((C1200/100)^2)</f>
        <v>17.323801587649665</v>
      </c>
      <c r="G1200" s="2"/>
    </row>
    <row r="1201" spans="1:7" x14ac:dyDescent="0.3">
      <c r="A1201" t="s">
        <v>5</v>
      </c>
      <c r="B1201">
        <v>16</v>
      </c>
      <c r="C1201">
        <v>156</v>
      </c>
      <c r="D1201">
        <v>55.9</v>
      </c>
      <c r="E1201" s="2">
        <f>+ROUNDDOWN(Tabla2[[#This Row],[Peso_kg]],0)</f>
        <v>55</v>
      </c>
      <c r="F1201" s="2">
        <f>+D1201/((C1201/100)^2)</f>
        <v>22.970085470085468</v>
      </c>
      <c r="G1201" s="2"/>
    </row>
    <row r="1202" spans="1:7" x14ac:dyDescent="0.3">
      <c r="A1202" t="s">
        <v>5</v>
      </c>
      <c r="B1202">
        <v>14</v>
      </c>
      <c r="C1202">
        <v>162</v>
      </c>
      <c r="D1202">
        <v>55.1</v>
      </c>
      <c r="E1202" s="2">
        <f>+ROUNDDOWN(Tabla2[[#This Row],[Peso_kg]],0)</f>
        <v>55</v>
      </c>
      <c r="F1202" s="2">
        <f>+D1202/((C1202/100)^2)</f>
        <v>20.995275110501446</v>
      </c>
      <c r="G1202" s="2"/>
    </row>
    <row r="1203" spans="1:7" x14ac:dyDescent="0.3">
      <c r="A1203" t="s">
        <v>5</v>
      </c>
      <c r="B1203">
        <v>16</v>
      </c>
      <c r="C1203">
        <v>159</v>
      </c>
      <c r="D1203">
        <v>62.7</v>
      </c>
      <c r="E1203" s="2">
        <f>+ROUNDDOWN(Tabla2[[#This Row],[Peso_kg]],0)</f>
        <v>62</v>
      </c>
      <c r="F1203" s="2">
        <f>+D1203/((C1203/100)^2)</f>
        <v>24.801234128396818</v>
      </c>
      <c r="G1203" s="2"/>
    </row>
    <row r="1204" spans="1:7" x14ac:dyDescent="0.3">
      <c r="A1204" t="s">
        <v>4</v>
      </c>
      <c r="B1204">
        <v>15</v>
      </c>
      <c r="C1204">
        <v>155</v>
      </c>
      <c r="D1204">
        <v>68.3</v>
      </c>
      <c r="E1204" s="2">
        <f>+ROUNDDOWN(Tabla2[[#This Row],[Peso_kg]],0)</f>
        <v>68</v>
      </c>
      <c r="F1204" s="2">
        <f>+D1204/((C1204/100)^2)</f>
        <v>28.428720083246613</v>
      </c>
      <c r="G1204" s="2"/>
    </row>
    <row r="1205" spans="1:7" x14ac:dyDescent="0.3">
      <c r="A1205" t="s">
        <v>5</v>
      </c>
      <c r="B1205">
        <v>14</v>
      </c>
      <c r="C1205">
        <v>155</v>
      </c>
      <c r="D1205">
        <v>43.9</v>
      </c>
      <c r="E1205" s="2">
        <f>+ROUNDDOWN(Tabla2[[#This Row],[Peso_kg]],0)</f>
        <v>43</v>
      </c>
      <c r="F1205" s="2">
        <f>+D1205/((C1205/100)^2)</f>
        <v>18.272632674297604</v>
      </c>
      <c r="G1205" s="2"/>
    </row>
    <row r="1206" spans="1:7" x14ac:dyDescent="0.3">
      <c r="A1206" t="s">
        <v>5</v>
      </c>
      <c r="B1206">
        <v>14</v>
      </c>
      <c r="C1206">
        <v>155</v>
      </c>
      <c r="D1206">
        <v>42.3</v>
      </c>
      <c r="E1206" s="2">
        <f>+ROUNDDOWN(Tabla2[[#This Row],[Peso_kg]],0)</f>
        <v>42</v>
      </c>
      <c r="F1206" s="2">
        <f>+D1206/((C1206/100)^2)</f>
        <v>17.606659729448488</v>
      </c>
      <c r="G1206" s="2"/>
    </row>
    <row r="1207" spans="1:7" x14ac:dyDescent="0.3">
      <c r="A1207" t="s">
        <v>4</v>
      </c>
      <c r="B1207">
        <v>14</v>
      </c>
      <c r="C1207">
        <v>154</v>
      </c>
      <c r="D1207">
        <v>41.6</v>
      </c>
      <c r="E1207" s="2">
        <f>+ROUNDDOWN(Tabla2[[#This Row],[Peso_kg]],0)</f>
        <v>41</v>
      </c>
      <c r="F1207" s="2">
        <f>+D1207/((C1207/100)^2)</f>
        <v>17.540900657783776</v>
      </c>
      <c r="G1207" s="2"/>
    </row>
    <row r="1208" spans="1:7" x14ac:dyDescent="0.3">
      <c r="A1208" t="s">
        <v>5</v>
      </c>
      <c r="B1208">
        <v>15</v>
      </c>
      <c r="C1208">
        <v>175</v>
      </c>
      <c r="D1208">
        <v>61.5</v>
      </c>
      <c r="E1208" s="2">
        <f>+ROUNDDOWN(Tabla2[[#This Row],[Peso_kg]],0)</f>
        <v>61</v>
      </c>
      <c r="F1208" s="2">
        <f>+D1208/((C1208/100)^2)</f>
        <v>20.081632653061224</v>
      </c>
      <c r="G1208" s="2"/>
    </row>
    <row r="1209" spans="1:7" x14ac:dyDescent="0.3">
      <c r="A1209" t="s">
        <v>4</v>
      </c>
      <c r="B1209">
        <v>15</v>
      </c>
      <c r="C1209">
        <v>161</v>
      </c>
      <c r="D1209">
        <v>51.6</v>
      </c>
      <c r="E1209" s="2">
        <f>+ROUNDDOWN(Tabla2[[#This Row],[Peso_kg]],0)</f>
        <v>51</v>
      </c>
      <c r="F1209" s="2">
        <f>+D1209/((C1209/100)^2)</f>
        <v>19.906639404343967</v>
      </c>
      <c r="G1209" s="2"/>
    </row>
    <row r="1210" spans="1:7" x14ac:dyDescent="0.3">
      <c r="A1210" t="s">
        <v>4</v>
      </c>
      <c r="B1210">
        <v>14</v>
      </c>
      <c r="C1210">
        <v>165</v>
      </c>
      <c r="D1210">
        <v>47.4</v>
      </c>
      <c r="E1210" s="2">
        <f>+ROUNDDOWN(Tabla2[[#This Row],[Peso_kg]],0)</f>
        <v>47</v>
      </c>
      <c r="F1210" s="2">
        <f>+D1210/((C1210/100)^2)</f>
        <v>17.410468319559229</v>
      </c>
      <c r="G1210" s="2"/>
    </row>
    <row r="1211" spans="1:7" x14ac:dyDescent="0.3">
      <c r="A1211" t="s">
        <v>4</v>
      </c>
      <c r="B1211">
        <v>16</v>
      </c>
      <c r="C1211">
        <v>156</v>
      </c>
      <c r="D1211">
        <v>66.099999999999994</v>
      </c>
      <c r="E1211" s="2">
        <f>+ROUNDDOWN(Tabla2[[#This Row],[Peso_kg]],0)</f>
        <v>66</v>
      </c>
      <c r="F1211" s="2">
        <f>+D1211/((C1211/100)^2)</f>
        <v>27.161406969099271</v>
      </c>
      <c r="G1211" s="2"/>
    </row>
    <row r="1212" spans="1:7" x14ac:dyDescent="0.3">
      <c r="A1212" t="s">
        <v>4</v>
      </c>
      <c r="B1212">
        <v>15</v>
      </c>
      <c r="C1212">
        <v>158</v>
      </c>
      <c r="D1212">
        <v>57.7</v>
      </c>
      <c r="E1212" s="2">
        <f>+ROUNDDOWN(Tabla2[[#This Row],[Peso_kg]],0)</f>
        <v>57</v>
      </c>
      <c r="F1212" s="2">
        <f>+D1212/((C1212/100)^2)</f>
        <v>23.113283127703891</v>
      </c>
      <c r="G1212" s="2"/>
    </row>
    <row r="1213" spans="1:7" x14ac:dyDescent="0.3">
      <c r="A1213" t="s">
        <v>4</v>
      </c>
      <c r="B1213">
        <v>15</v>
      </c>
      <c r="C1213">
        <v>155</v>
      </c>
      <c r="D1213">
        <v>53.6</v>
      </c>
      <c r="E1213" s="2">
        <f>+ROUNDDOWN(Tabla2[[#This Row],[Peso_kg]],0)</f>
        <v>53</v>
      </c>
      <c r="F1213" s="2">
        <f>+D1213/((C1213/100)^2)</f>
        <v>22.310093652445367</v>
      </c>
      <c r="G1213" s="2"/>
    </row>
    <row r="1214" spans="1:7" x14ac:dyDescent="0.3">
      <c r="A1214" t="s">
        <v>4</v>
      </c>
      <c r="B1214">
        <v>14</v>
      </c>
      <c r="C1214">
        <v>142</v>
      </c>
      <c r="D1214">
        <v>50.6</v>
      </c>
      <c r="E1214" s="2">
        <f>+ROUNDDOWN(Tabla2[[#This Row],[Peso_kg]],0)</f>
        <v>50</v>
      </c>
      <c r="F1214" s="2">
        <f>+D1214/((C1214/100)^2)</f>
        <v>25.094227335846064</v>
      </c>
      <c r="G1214" s="2"/>
    </row>
    <row r="1215" spans="1:7" x14ac:dyDescent="0.3">
      <c r="A1215" t="s">
        <v>5</v>
      </c>
      <c r="B1215">
        <v>14</v>
      </c>
      <c r="C1215">
        <v>150</v>
      </c>
      <c r="D1215">
        <v>44.6</v>
      </c>
      <c r="E1215" s="2">
        <f>+ROUNDDOWN(Tabla2[[#This Row],[Peso_kg]],0)</f>
        <v>44</v>
      </c>
      <c r="F1215" s="2">
        <f>+D1215/((C1215/100)^2)</f>
        <v>19.822222222222223</v>
      </c>
      <c r="G1215" s="2"/>
    </row>
    <row r="1216" spans="1:7" x14ac:dyDescent="0.3">
      <c r="A1216" t="s">
        <v>5</v>
      </c>
      <c r="B1216">
        <v>15</v>
      </c>
      <c r="C1216">
        <v>147</v>
      </c>
      <c r="D1216">
        <v>52.2</v>
      </c>
      <c r="E1216" s="2">
        <f>+ROUNDDOWN(Tabla2[[#This Row],[Peso_kg]],0)</f>
        <v>52</v>
      </c>
      <c r="F1216" s="2">
        <f>+D1216/((C1216/100)^2)</f>
        <v>24.156601416076636</v>
      </c>
      <c r="G1216" s="2"/>
    </row>
    <row r="1217" spans="1:7" x14ac:dyDescent="0.3">
      <c r="A1217" t="s">
        <v>5</v>
      </c>
      <c r="B1217">
        <v>16</v>
      </c>
      <c r="C1217">
        <v>145</v>
      </c>
      <c r="D1217">
        <v>61.1</v>
      </c>
      <c r="E1217" s="2">
        <f>+ROUNDDOWN(Tabla2[[#This Row],[Peso_kg]],0)</f>
        <v>61</v>
      </c>
      <c r="F1217" s="2">
        <f>+D1217/((C1217/100)^2)</f>
        <v>29.060642092746729</v>
      </c>
      <c r="G1217" s="2"/>
    </row>
    <row r="1218" spans="1:7" x14ac:dyDescent="0.3">
      <c r="A1218" t="s">
        <v>5</v>
      </c>
      <c r="B1218">
        <v>14</v>
      </c>
      <c r="C1218">
        <v>152</v>
      </c>
      <c r="D1218">
        <v>53</v>
      </c>
      <c r="E1218" s="2">
        <f>+ROUNDDOWN(Tabla2[[#This Row],[Peso_kg]],0)</f>
        <v>53</v>
      </c>
      <c r="F1218" s="2">
        <f>+D1218/((C1218/100)^2)</f>
        <v>22.939750692520775</v>
      </c>
      <c r="G1218" s="2"/>
    </row>
    <row r="1219" spans="1:7" x14ac:dyDescent="0.3">
      <c r="A1219" t="s">
        <v>5</v>
      </c>
      <c r="B1219">
        <v>16</v>
      </c>
      <c r="C1219">
        <v>168</v>
      </c>
      <c r="D1219">
        <v>60.5</v>
      </c>
      <c r="E1219" s="2">
        <f>+ROUNDDOWN(Tabla2[[#This Row],[Peso_kg]],0)</f>
        <v>60</v>
      </c>
      <c r="F1219" s="2">
        <f>+D1219/((C1219/100)^2)</f>
        <v>21.435657596371886</v>
      </c>
      <c r="G1219" s="2"/>
    </row>
    <row r="1220" spans="1:7" x14ac:dyDescent="0.3">
      <c r="A1220" t="s">
        <v>5</v>
      </c>
      <c r="B1220">
        <v>15</v>
      </c>
      <c r="C1220">
        <v>159</v>
      </c>
      <c r="D1220">
        <v>46.5</v>
      </c>
      <c r="E1220" s="2">
        <f>+ROUNDDOWN(Tabla2[[#This Row],[Peso_kg]],0)</f>
        <v>46</v>
      </c>
      <c r="F1220" s="2">
        <f>+D1220/((C1220/100)^2)</f>
        <v>18.393259760294292</v>
      </c>
      <c r="G1220" s="2"/>
    </row>
    <row r="1221" spans="1:7" x14ac:dyDescent="0.3">
      <c r="A1221" t="s">
        <v>5</v>
      </c>
      <c r="B1221">
        <v>16</v>
      </c>
      <c r="C1221">
        <v>168</v>
      </c>
      <c r="D1221">
        <v>46.6</v>
      </c>
      <c r="E1221" s="2">
        <f>+ROUNDDOWN(Tabla2[[#This Row],[Peso_kg]],0)</f>
        <v>46</v>
      </c>
      <c r="F1221" s="2">
        <f>+D1221/((C1221/100)^2)</f>
        <v>16.510770975056694</v>
      </c>
      <c r="G1221" s="2"/>
    </row>
    <row r="1222" spans="1:7" x14ac:dyDescent="0.3">
      <c r="A1222" t="s">
        <v>5</v>
      </c>
      <c r="B1222">
        <v>16</v>
      </c>
      <c r="C1222">
        <v>162</v>
      </c>
      <c r="D1222">
        <v>65.8</v>
      </c>
      <c r="E1222" s="2">
        <f>+ROUNDDOWN(Tabla2[[#This Row],[Peso_kg]],0)</f>
        <v>65</v>
      </c>
      <c r="F1222" s="2">
        <f>+D1222/((C1222/100)^2)</f>
        <v>25.072397500381033</v>
      </c>
      <c r="G1222" s="2"/>
    </row>
    <row r="1223" spans="1:7" x14ac:dyDescent="0.3">
      <c r="A1223" t="s">
        <v>4</v>
      </c>
      <c r="B1223">
        <v>16</v>
      </c>
      <c r="C1223">
        <v>165</v>
      </c>
      <c r="D1223">
        <v>58.9</v>
      </c>
      <c r="E1223" s="2">
        <f>+ROUNDDOWN(Tabla2[[#This Row],[Peso_kg]],0)</f>
        <v>58</v>
      </c>
      <c r="F1223" s="2">
        <f>+D1223/((C1223/100)^2)</f>
        <v>21.634527089072545</v>
      </c>
      <c r="G1223" s="2"/>
    </row>
    <row r="1224" spans="1:7" x14ac:dyDescent="0.3">
      <c r="A1224" t="s">
        <v>4</v>
      </c>
      <c r="B1224">
        <v>14</v>
      </c>
      <c r="C1224">
        <v>153</v>
      </c>
      <c r="D1224">
        <v>50.4</v>
      </c>
      <c r="E1224" s="2">
        <f>+ROUNDDOWN(Tabla2[[#This Row],[Peso_kg]],0)</f>
        <v>50</v>
      </c>
      <c r="F1224" s="2">
        <f>+D1224/((C1224/100)^2)</f>
        <v>21.530180699730874</v>
      </c>
      <c r="G1224" s="2"/>
    </row>
    <row r="1225" spans="1:7" x14ac:dyDescent="0.3">
      <c r="A1225" t="s">
        <v>5</v>
      </c>
      <c r="B1225">
        <v>15</v>
      </c>
      <c r="C1225">
        <v>163</v>
      </c>
      <c r="D1225">
        <v>46.9</v>
      </c>
      <c r="E1225" s="2">
        <f>+ROUNDDOWN(Tabla2[[#This Row],[Peso_kg]],0)</f>
        <v>46</v>
      </c>
      <c r="F1225" s="2">
        <f>+D1225/((C1225/100)^2)</f>
        <v>17.652151003048665</v>
      </c>
      <c r="G1225" s="2"/>
    </row>
    <row r="1226" spans="1:7" x14ac:dyDescent="0.3">
      <c r="A1226" t="s">
        <v>4</v>
      </c>
      <c r="B1226">
        <v>14</v>
      </c>
      <c r="C1226">
        <v>164</v>
      </c>
      <c r="D1226">
        <v>45.2</v>
      </c>
      <c r="E1226" s="2">
        <f>+ROUNDDOWN(Tabla2[[#This Row],[Peso_kg]],0)</f>
        <v>45</v>
      </c>
      <c r="F1226" s="2">
        <f>+D1226/((C1226/100)^2)</f>
        <v>16.805472932778112</v>
      </c>
      <c r="G1226" s="2"/>
    </row>
    <row r="1227" spans="1:7" x14ac:dyDescent="0.3">
      <c r="A1227" t="s">
        <v>4</v>
      </c>
      <c r="B1227">
        <v>16</v>
      </c>
      <c r="C1227">
        <v>156</v>
      </c>
      <c r="D1227">
        <v>66.5</v>
      </c>
      <c r="E1227" s="2">
        <f>+ROUNDDOWN(Tabla2[[#This Row],[Peso_kg]],0)</f>
        <v>66</v>
      </c>
      <c r="F1227" s="2">
        <f>+D1227/((C1227/100)^2)</f>
        <v>27.325772518080207</v>
      </c>
      <c r="G1227" s="2"/>
    </row>
    <row r="1228" spans="1:7" x14ac:dyDescent="0.3">
      <c r="A1228" t="s">
        <v>4</v>
      </c>
      <c r="B1228">
        <v>14</v>
      </c>
      <c r="C1228">
        <v>163</v>
      </c>
      <c r="D1228">
        <v>49.5</v>
      </c>
      <c r="E1228" s="2">
        <f>+ROUNDDOWN(Tabla2[[#This Row],[Peso_kg]],0)</f>
        <v>49</v>
      </c>
      <c r="F1228" s="2">
        <f>+D1228/((C1228/100)^2)</f>
        <v>18.630735067183561</v>
      </c>
      <c r="G1228" s="2"/>
    </row>
    <row r="1229" spans="1:7" x14ac:dyDescent="0.3">
      <c r="A1229" t="s">
        <v>5</v>
      </c>
      <c r="B1229">
        <v>16</v>
      </c>
      <c r="C1229">
        <v>163</v>
      </c>
      <c r="D1229">
        <v>61.2</v>
      </c>
      <c r="E1229" s="2">
        <f>+ROUNDDOWN(Tabla2[[#This Row],[Peso_kg]],0)</f>
        <v>61</v>
      </c>
      <c r="F1229" s="2">
        <f>+D1229/((C1229/100)^2)</f>
        <v>23.034363355790585</v>
      </c>
      <c r="G1229" s="2"/>
    </row>
    <row r="1230" spans="1:7" x14ac:dyDescent="0.3">
      <c r="A1230" t="s">
        <v>5</v>
      </c>
      <c r="B1230">
        <v>15</v>
      </c>
      <c r="C1230">
        <v>156</v>
      </c>
      <c r="D1230">
        <v>57.3</v>
      </c>
      <c r="E1230" s="2">
        <f>+ROUNDDOWN(Tabla2[[#This Row],[Peso_kg]],0)</f>
        <v>57</v>
      </c>
      <c r="F1230" s="2">
        <f>+D1230/((C1230/100)^2)</f>
        <v>23.545364891518734</v>
      </c>
      <c r="G1230" s="2"/>
    </row>
    <row r="1231" spans="1:7" x14ac:dyDescent="0.3">
      <c r="A1231" t="s">
        <v>5</v>
      </c>
      <c r="B1231">
        <v>16</v>
      </c>
      <c r="C1231">
        <v>152</v>
      </c>
      <c r="D1231">
        <v>56</v>
      </c>
      <c r="E1231" s="2">
        <f>+ROUNDDOWN(Tabla2[[#This Row],[Peso_kg]],0)</f>
        <v>56</v>
      </c>
      <c r="F1231" s="2">
        <f>+D1231/((C1231/100)^2)</f>
        <v>24.238227146814403</v>
      </c>
      <c r="G1231" s="2"/>
    </row>
    <row r="1232" spans="1:7" x14ac:dyDescent="0.3">
      <c r="A1232" t="s">
        <v>4</v>
      </c>
      <c r="B1232">
        <v>16</v>
      </c>
      <c r="C1232">
        <v>152</v>
      </c>
      <c r="D1232">
        <v>60.5</v>
      </c>
      <c r="E1232" s="2">
        <f>+ROUNDDOWN(Tabla2[[#This Row],[Peso_kg]],0)</f>
        <v>60</v>
      </c>
      <c r="F1232" s="2">
        <f>+D1232/((C1232/100)^2)</f>
        <v>26.185941828254848</v>
      </c>
      <c r="G1232" s="2"/>
    </row>
    <row r="1233" spans="1:7" x14ac:dyDescent="0.3">
      <c r="A1233" t="s">
        <v>5</v>
      </c>
      <c r="B1233">
        <v>16</v>
      </c>
      <c r="C1233">
        <v>160</v>
      </c>
      <c r="D1233">
        <v>48.8</v>
      </c>
      <c r="E1233" s="2">
        <f>+ROUNDDOWN(Tabla2[[#This Row],[Peso_kg]],0)</f>
        <v>48</v>
      </c>
      <c r="F1233" s="2">
        <f>+D1233/((C1233/100)^2)</f>
        <v>19.062499999999996</v>
      </c>
      <c r="G1233" s="2"/>
    </row>
    <row r="1234" spans="1:7" x14ac:dyDescent="0.3">
      <c r="A1234" t="s">
        <v>5</v>
      </c>
      <c r="B1234">
        <v>16</v>
      </c>
      <c r="C1234">
        <v>162</v>
      </c>
      <c r="D1234">
        <v>57.6</v>
      </c>
      <c r="E1234" s="2">
        <f>+ROUNDDOWN(Tabla2[[#This Row],[Peso_kg]],0)</f>
        <v>57</v>
      </c>
      <c r="F1234" s="2">
        <f>+D1234/((C1234/100)^2)</f>
        <v>21.947873799725649</v>
      </c>
      <c r="G1234" s="2"/>
    </row>
    <row r="1235" spans="1:7" x14ac:dyDescent="0.3">
      <c r="A1235" t="s">
        <v>5</v>
      </c>
      <c r="B1235">
        <v>15</v>
      </c>
      <c r="C1235">
        <v>154</v>
      </c>
      <c r="D1235">
        <v>51.1</v>
      </c>
      <c r="E1235" s="2">
        <f>+ROUNDDOWN(Tabla2[[#This Row],[Peso_kg]],0)</f>
        <v>51</v>
      </c>
      <c r="F1235" s="2">
        <f>+D1235/((C1235/100)^2)</f>
        <v>21.54663518299882</v>
      </c>
      <c r="G1235" s="2"/>
    </row>
    <row r="1236" spans="1:7" x14ac:dyDescent="0.3">
      <c r="A1236" t="s">
        <v>4</v>
      </c>
      <c r="B1236">
        <v>14</v>
      </c>
      <c r="C1236">
        <v>160</v>
      </c>
      <c r="D1236">
        <v>47.1</v>
      </c>
      <c r="E1236" s="2">
        <f>+ROUNDDOWN(Tabla2[[#This Row],[Peso_kg]],0)</f>
        <v>47</v>
      </c>
      <c r="F1236" s="2">
        <f>+D1236/((C1236/100)^2)</f>
        <v>18.398437499999996</v>
      </c>
      <c r="G1236" s="2"/>
    </row>
    <row r="1237" spans="1:7" x14ac:dyDescent="0.3">
      <c r="A1237" t="s">
        <v>5</v>
      </c>
      <c r="B1237">
        <v>16</v>
      </c>
      <c r="C1237">
        <v>163</v>
      </c>
      <c r="D1237">
        <v>61.6</v>
      </c>
      <c r="E1237" s="2">
        <f>+ROUNDDOWN(Tabla2[[#This Row],[Peso_kg]],0)</f>
        <v>61</v>
      </c>
      <c r="F1237" s="2">
        <f>+D1237/((C1237/100)^2)</f>
        <v>23.184914750272878</v>
      </c>
      <c r="G1237" s="2"/>
    </row>
    <row r="1238" spans="1:7" x14ac:dyDescent="0.3">
      <c r="A1238" t="s">
        <v>4</v>
      </c>
      <c r="B1238">
        <v>15</v>
      </c>
      <c r="C1238">
        <v>164</v>
      </c>
      <c r="D1238">
        <v>46.9</v>
      </c>
      <c r="E1238" s="2">
        <f>+ROUNDDOWN(Tabla2[[#This Row],[Peso_kg]],0)</f>
        <v>46</v>
      </c>
      <c r="F1238" s="2">
        <f>+D1238/((C1238/100)^2)</f>
        <v>17.437537180249855</v>
      </c>
      <c r="G1238" s="2"/>
    </row>
    <row r="1239" spans="1:7" x14ac:dyDescent="0.3">
      <c r="A1239" t="s">
        <v>4</v>
      </c>
      <c r="B1239">
        <v>15</v>
      </c>
      <c r="C1239">
        <v>170</v>
      </c>
      <c r="D1239">
        <v>54.4</v>
      </c>
      <c r="E1239" s="2">
        <f>+ROUNDDOWN(Tabla2[[#This Row],[Peso_kg]],0)</f>
        <v>54</v>
      </c>
      <c r="F1239" s="2">
        <f>+D1239/((C1239/100)^2)</f>
        <v>18.823529411764707</v>
      </c>
      <c r="G1239" s="2"/>
    </row>
    <row r="1240" spans="1:7" x14ac:dyDescent="0.3">
      <c r="A1240" t="s">
        <v>4</v>
      </c>
      <c r="B1240">
        <v>14</v>
      </c>
      <c r="C1240">
        <v>168</v>
      </c>
      <c r="D1240">
        <v>66</v>
      </c>
      <c r="E1240" s="2">
        <f>+ROUNDDOWN(Tabla2[[#This Row],[Peso_kg]],0)</f>
        <v>66</v>
      </c>
      <c r="F1240" s="2">
        <f>+D1240/((C1240/100)^2)</f>
        <v>23.384353741496604</v>
      </c>
      <c r="G1240" s="2"/>
    </row>
    <row r="1241" spans="1:7" x14ac:dyDescent="0.3">
      <c r="A1241" t="s">
        <v>4</v>
      </c>
      <c r="B1241">
        <v>14</v>
      </c>
      <c r="C1241">
        <v>153</v>
      </c>
      <c r="D1241">
        <v>63.9</v>
      </c>
      <c r="E1241" s="2">
        <f>+ROUNDDOWN(Tabla2[[#This Row],[Peso_kg]],0)</f>
        <v>63</v>
      </c>
      <c r="F1241" s="2">
        <f>+D1241/((C1241/100)^2)</f>
        <v>27.297193387158785</v>
      </c>
      <c r="G1241" s="2"/>
    </row>
    <row r="1242" spans="1:7" x14ac:dyDescent="0.3">
      <c r="A1242" t="s">
        <v>5</v>
      </c>
      <c r="B1242">
        <v>15</v>
      </c>
      <c r="C1242">
        <v>171</v>
      </c>
      <c r="D1242">
        <v>77</v>
      </c>
      <c r="E1242" s="2">
        <f>+ROUNDDOWN(Tabla2[[#This Row],[Peso_kg]],0)</f>
        <v>77</v>
      </c>
      <c r="F1242" s="2">
        <f>+D1242/((C1242/100)^2)</f>
        <v>26.332888752094664</v>
      </c>
      <c r="G1242" s="2"/>
    </row>
    <row r="1243" spans="1:7" x14ac:dyDescent="0.3">
      <c r="A1243" t="s">
        <v>5</v>
      </c>
      <c r="B1243">
        <v>16</v>
      </c>
      <c r="C1243">
        <v>156</v>
      </c>
      <c r="D1243">
        <v>67.5</v>
      </c>
      <c r="E1243" s="2">
        <f>+ROUNDDOWN(Tabla2[[#This Row],[Peso_kg]],0)</f>
        <v>67</v>
      </c>
      <c r="F1243" s="2">
        <f>+D1243/((C1243/100)^2)</f>
        <v>27.73668639053254</v>
      </c>
      <c r="G1243" s="2"/>
    </row>
    <row r="1244" spans="1:7" x14ac:dyDescent="0.3">
      <c r="A1244" t="s">
        <v>4</v>
      </c>
      <c r="B1244">
        <v>15</v>
      </c>
      <c r="C1244">
        <v>166</v>
      </c>
      <c r="D1244">
        <v>65.400000000000006</v>
      </c>
      <c r="E1244" s="2">
        <f>+ROUNDDOWN(Tabla2[[#This Row],[Peso_kg]],0)</f>
        <v>65</v>
      </c>
      <c r="F1244" s="2">
        <f>+D1244/((C1244/100)^2)</f>
        <v>23.733488169545655</v>
      </c>
      <c r="G1244" s="2"/>
    </row>
    <row r="1245" spans="1:7" x14ac:dyDescent="0.3">
      <c r="A1245" t="s">
        <v>5</v>
      </c>
      <c r="B1245">
        <v>15</v>
      </c>
      <c r="C1245">
        <v>160</v>
      </c>
      <c r="D1245">
        <v>52.5</v>
      </c>
      <c r="E1245" s="2">
        <f>+ROUNDDOWN(Tabla2[[#This Row],[Peso_kg]],0)</f>
        <v>52</v>
      </c>
      <c r="F1245" s="2">
        <f>+D1245/((C1245/100)^2)</f>
        <v>20.507812499999996</v>
      </c>
      <c r="G1245" s="2"/>
    </row>
    <row r="1246" spans="1:7" x14ac:dyDescent="0.3">
      <c r="A1246" t="s">
        <v>5</v>
      </c>
      <c r="B1246">
        <v>16</v>
      </c>
      <c r="C1246">
        <v>157</v>
      </c>
      <c r="D1246">
        <v>52</v>
      </c>
      <c r="E1246" s="2">
        <f>+ROUNDDOWN(Tabla2[[#This Row],[Peso_kg]],0)</f>
        <v>52</v>
      </c>
      <c r="F1246" s="2">
        <f>+D1246/((C1246/100)^2)</f>
        <v>21.096190514828187</v>
      </c>
      <c r="G1246" s="2"/>
    </row>
    <row r="1247" spans="1:7" x14ac:dyDescent="0.3">
      <c r="A1247" t="s">
        <v>5</v>
      </c>
      <c r="B1247">
        <v>16</v>
      </c>
      <c r="C1247">
        <v>147</v>
      </c>
      <c r="D1247">
        <v>53.3</v>
      </c>
      <c r="E1247" s="2">
        <f>+ROUNDDOWN(Tabla2[[#This Row],[Peso_kg]],0)</f>
        <v>53</v>
      </c>
      <c r="F1247" s="2">
        <f>+D1247/((C1247/100)^2)</f>
        <v>24.665648572354112</v>
      </c>
      <c r="G1247" s="2"/>
    </row>
    <row r="1248" spans="1:7" x14ac:dyDescent="0.3">
      <c r="A1248" t="s">
        <v>5</v>
      </c>
      <c r="B1248">
        <v>16</v>
      </c>
      <c r="C1248">
        <v>158</v>
      </c>
      <c r="D1248">
        <v>66.2</v>
      </c>
      <c r="E1248" s="2">
        <f>+ROUNDDOWN(Tabla2[[#This Row],[Peso_kg]],0)</f>
        <v>66</v>
      </c>
      <c r="F1248" s="2">
        <f>+D1248/((C1248/100)^2)</f>
        <v>26.518186188110878</v>
      </c>
      <c r="G1248" s="2"/>
    </row>
    <row r="1249" spans="1:7" x14ac:dyDescent="0.3">
      <c r="A1249" t="s">
        <v>4</v>
      </c>
      <c r="B1249">
        <v>14</v>
      </c>
      <c r="C1249">
        <v>149</v>
      </c>
      <c r="D1249">
        <v>56.5</v>
      </c>
      <c r="E1249" s="2">
        <f>+ROUNDDOWN(Tabla2[[#This Row],[Peso_kg]],0)</f>
        <v>56</v>
      </c>
      <c r="F1249" s="2">
        <f>+D1249/((C1249/100)^2)</f>
        <v>25.449304085401558</v>
      </c>
      <c r="G1249" s="2"/>
    </row>
    <row r="1250" spans="1:7" x14ac:dyDescent="0.3">
      <c r="A1250" t="s">
        <v>5</v>
      </c>
      <c r="B1250">
        <v>16</v>
      </c>
      <c r="C1250">
        <v>166</v>
      </c>
      <c r="D1250">
        <v>64.400000000000006</v>
      </c>
      <c r="E1250" s="2">
        <f>+ROUNDDOWN(Tabla2[[#This Row],[Peso_kg]],0)</f>
        <v>64</v>
      </c>
      <c r="F1250" s="2">
        <f>+D1250/((C1250/100)^2)</f>
        <v>23.370590796922635</v>
      </c>
      <c r="G1250" s="2"/>
    </row>
    <row r="1251" spans="1:7" x14ac:dyDescent="0.3">
      <c r="A1251" t="s">
        <v>4</v>
      </c>
      <c r="B1251">
        <v>15</v>
      </c>
      <c r="C1251">
        <v>170</v>
      </c>
      <c r="D1251">
        <v>50.7</v>
      </c>
      <c r="E1251" s="2">
        <f>+ROUNDDOWN(Tabla2[[#This Row],[Peso_kg]],0)</f>
        <v>50</v>
      </c>
      <c r="F1251" s="2">
        <f>+D1251/((C1251/100)^2)</f>
        <v>17.543252595155714</v>
      </c>
      <c r="G1251" s="2"/>
    </row>
    <row r="1252" spans="1:7" x14ac:dyDescent="0.3">
      <c r="A1252" t="s">
        <v>4</v>
      </c>
      <c r="B1252">
        <v>15</v>
      </c>
      <c r="C1252">
        <v>154</v>
      </c>
      <c r="D1252">
        <v>56.2</v>
      </c>
      <c r="E1252" s="2">
        <f>+ROUNDDOWN(Tabla2[[#This Row],[Peso_kg]],0)</f>
        <v>56</v>
      </c>
      <c r="F1252" s="2">
        <f>+D1252/((C1252/100)^2)</f>
        <v>23.697082138640582</v>
      </c>
      <c r="G1252" s="2"/>
    </row>
    <row r="1253" spans="1:7" x14ac:dyDescent="0.3">
      <c r="A1253" t="s">
        <v>4</v>
      </c>
      <c r="B1253">
        <v>15</v>
      </c>
      <c r="C1253">
        <v>162</v>
      </c>
      <c r="D1253">
        <v>59.7</v>
      </c>
      <c r="E1253" s="2">
        <f>+ROUNDDOWN(Tabla2[[#This Row],[Peso_kg]],0)</f>
        <v>59</v>
      </c>
      <c r="F1253" s="2">
        <f>+D1253/((C1253/100)^2)</f>
        <v>22.748056698673981</v>
      </c>
      <c r="G1253" s="2"/>
    </row>
    <row r="1254" spans="1:7" x14ac:dyDescent="0.3">
      <c r="A1254" t="s">
        <v>4</v>
      </c>
      <c r="B1254">
        <v>15</v>
      </c>
      <c r="C1254">
        <v>155</v>
      </c>
      <c r="D1254">
        <v>45.9</v>
      </c>
      <c r="E1254" s="2">
        <f>+ROUNDDOWN(Tabla2[[#This Row],[Peso_kg]],0)</f>
        <v>45</v>
      </c>
      <c r="F1254" s="2">
        <f>+D1254/((C1254/100)^2)</f>
        <v>19.105098855359</v>
      </c>
      <c r="G1254" s="2"/>
    </row>
    <row r="1255" spans="1:7" x14ac:dyDescent="0.3">
      <c r="A1255" t="s">
        <v>4</v>
      </c>
      <c r="B1255">
        <v>15</v>
      </c>
      <c r="C1255">
        <v>155</v>
      </c>
      <c r="D1255">
        <v>45.2</v>
      </c>
      <c r="E1255" s="2">
        <f>+ROUNDDOWN(Tabla2[[#This Row],[Peso_kg]],0)</f>
        <v>45</v>
      </c>
      <c r="F1255" s="2">
        <f>+D1255/((C1255/100)^2)</f>
        <v>18.81373569198751</v>
      </c>
      <c r="G1255" s="2"/>
    </row>
    <row r="1256" spans="1:7" x14ac:dyDescent="0.3">
      <c r="A1256" t="s">
        <v>4</v>
      </c>
      <c r="B1256">
        <v>14</v>
      </c>
      <c r="C1256">
        <v>165</v>
      </c>
      <c r="D1256">
        <v>55.6</v>
      </c>
      <c r="E1256" s="2">
        <f>+ROUNDDOWN(Tabla2[[#This Row],[Peso_kg]],0)</f>
        <v>55</v>
      </c>
      <c r="F1256" s="2">
        <f>+D1256/((C1256/100)^2)</f>
        <v>20.422405876951334</v>
      </c>
      <c r="G1256" s="2"/>
    </row>
    <row r="1257" spans="1:7" x14ac:dyDescent="0.3">
      <c r="A1257" t="s">
        <v>4</v>
      </c>
      <c r="B1257">
        <v>16</v>
      </c>
      <c r="C1257">
        <v>159</v>
      </c>
      <c r="D1257">
        <v>56.8</v>
      </c>
      <c r="E1257" s="2">
        <f>+ROUNDDOWN(Tabla2[[#This Row],[Peso_kg]],0)</f>
        <v>56</v>
      </c>
      <c r="F1257" s="2">
        <f>+D1257/((C1257/100)^2)</f>
        <v>22.467465685692808</v>
      </c>
      <c r="G1257" s="2"/>
    </row>
    <row r="1258" spans="1:7" x14ac:dyDescent="0.3">
      <c r="A1258" t="s">
        <v>4</v>
      </c>
      <c r="B1258">
        <v>16</v>
      </c>
      <c r="C1258">
        <v>171</v>
      </c>
      <c r="D1258">
        <v>63.1</v>
      </c>
      <c r="E1258" s="2">
        <f>+ROUNDDOWN(Tabla2[[#This Row],[Peso_kg]],0)</f>
        <v>63</v>
      </c>
      <c r="F1258" s="2">
        <f>+D1258/((C1258/100)^2)</f>
        <v>21.579289353989264</v>
      </c>
      <c r="G1258" s="2"/>
    </row>
    <row r="1259" spans="1:7" x14ac:dyDescent="0.3">
      <c r="A1259" t="s">
        <v>4</v>
      </c>
      <c r="B1259">
        <v>14</v>
      </c>
      <c r="C1259">
        <v>156</v>
      </c>
      <c r="D1259">
        <v>55.4</v>
      </c>
      <c r="E1259" s="2">
        <f>+ROUNDDOWN(Tabla2[[#This Row],[Peso_kg]],0)</f>
        <v>55</v>
      </c>
      <c r="F1259" s="2">
        <f>+D1259/((C1259/100)^2)</f>
        <v>22.764628533859302</v>
      </c>
      <c r="G1259" s="2"/>
    </row>
    <row r="1260" spans="1:7" x14ac:dyDescent="0.3">
      <c r="A1260" t="s">
        <v>5</v>
      </c>
      <c r="B1260">
        <v>16</v>
      </c>
      <c r="C1260">
        <v>166</v>
      </c>
      <c r="D1260">
        <v>66.900000000000006</v>
      </c>
      <c r="E1260" s="2">
        <f>+ROUNDDOWN(Tabla2[[#This Row],[Peso_kg]],0)</f>
        <v>66</v>
      </c>
      <c r="F1260" s="2">
        <f>+D1260/((C1260/100)^2)</f>
        <v>24.277834228480188</v>
      </c>
      <c r="G1260" s="2"/>
    </row>
    <row r="1261" spans="1:7" x14ac:dyDescent="0.3">
      <c r="A1261" t="s">
        <v>5</v>
      </c>
      <c r="B1261">
        <v>14</v>
      </c>
      <c r="C1261">
        <v>160</v>
      </c>
      <c r="D1261">
        <v>49</v>
      </c>
      <c r="E1261" s="2">
        <f>+ROUNDDOWN(Tabla2[[#This Row],[Peso_kg]],0)</f>
        <v>49</v>
      </c>
      <c r="F1261" s="2">
        <f>+D1261/((C1261/100)^2)</f>
        <v>19.140624999999996</v>
      </c>
      <c r="G1261" s="2"/>
    </row>
    <row r="1262" spans="1:7" x14ac:dyDescent="0.3">
      <c r="A1262" t="s">
        <v>4</v>
      </c>
      <c r="B1262">
        <v>14</v>
      </c>
      <c r="C1262">
        <v>165</v>
      </c>
      <c r="D1262">
        <v>41.4</v>
      </c>
      <c r="E1262" s="2">
        <f>+ROUNDDOWN(Tabla2[[#This Row],[Peso_kg]],0)</f>
        <v>41</v>
      </c>
      <c r="F1262" s="2">
        <f>+D1262/((C1262/100)^2)</f>
        <v>15.206611570247935</v>
      </c>
      <c r="G1262" s="2"/>
    </row>
    <row r="1263" spans="1:7" x14ac:dyDescent="0.3">
      <c r="A1263" t="s">
        <v>5</v>
      </c>
      <c r="B1263">
        <v>16</v>
      </c>
      <c r="C1263">
        <v>157</v>
      </c>
      <c r="D1263">
        <v>43.7</v>
      </c>
      <c r="E1263" s="2">
        <f>+ROUNDDOWN(Tabla2[[#This Row],[Peso_kg]],0)</f>
        <v>43</v>
      </c>
      <c r="F1263" s="2">
        <f>+D1263/((C1263/100)^2)</f>
        <v>17.728913951884458</v>
      </c>
      <c r="G1263" s="2"/>
    </row>
    <row r="1264" spans="1:7" x14ac:dyDescent="0.3">
      <c r="A1264" t="s">
        <v>4</v>
      </c>
      <c r="B1264">
        <v>14</v>
      </c>
      <c r="C1264">
        <v>159</v>
      </c>
      <c r="D1264">
        <v>54.9</v>
      </c>
      <c r="E1264" s="2">
        <f>+ROUNDDOWN(Tabla2[[#This Row],[Peso_kg]],0)</f>
        <v>54</v>
      </c>
      <c r="F1264" s="2">
        <f>+D1264/((C1264/100)^2)</f>
        <v>21.715913136347453</v>
      </c>
      <c r="G1264" s="2"/>
    </row>
    <row r="1265" spans="1:7" x14ac:dyDescent="0.3">
      <c r="A1265" t="s">
        <v>5</v>
      </c>
      <c r="B1265">
        <v>16</v>
      </c>
      <c r="C1265">
        <v>159</v>
      </c>
      <c r="D1265">
        <v>60.9</v>
      </c>
      <c r="E1265" s="2">
        <f>+ROUNDDOWN(Tabla2[[#This Row],[Peso_kg]],0)</f>
        <v>60</v>
      </c>
      <c r="F1265" s="2">
        <f>+D1265/((C1265/100)^2)</f>
        <v>24.089236976385425</v>
      </c>
      <c r="G1265" s="2"/>
    </row>
    <row r="1266" spans="1:7" x14ac:dyDescent="0.3">
      <c r="A1266" t="s">
        <v>4</v>
      </c>
      <c r="B1266">
        <v>15</v>
      </c>
      <c r="C1266">
        <v>154</v>
      </c>
      <c r="D1266">
        <v>67.8</v>
      </c>
      <c r="E1266" s="2">
        <f>+ROUNDDOWN(Tabla2[[#This Row],[Peso_kg]],0)</f>
        <v>67</v>
      </c>
      <c r="F1266" s="2">
        <f>+D1266/((C1266/100)^2)</f>
        <v>28.588294822061055</v>
      </c>
      <c r="G1266" s="2"/>
    </row>
    <row r="1267" spans="1:7" x14ac:dyDescent="0.3">
      <c r="A1267" t="s">
        <v>5</v>
      </c>
      <c r="B1267">
        <v>14</v>
      </c>
      <c r="C1267">
        <v>164</v>
      </c>
      <c r="D1267">
        <v>60.1</v>
      </c>
      <c r="E1267" s="2">
        <f>+ROUNDDOWN(Tabla2[[#This Row],[Peso_kg]],0)</f>
        <v>60</v>
      </c>
      <c r="F1267" s="2">
        <f>+D1267/((C1267/100)^2)</f>
        <v>22.345330160618683</v>
      </c>
      <c r="G1267" s="2"/>
    </row>
    <row r="1268" spans="1:7" x14ac:dyDescent="0.3">
      <c r="A1268" t="s">
        <v>5</v>
      </c>
      <c r="B1268">
        <v>14</v>
      </c>
      <c r="C1268">
        <v>164</v>
      </c>
      <c r="D1268">
        <v>65</v>
      </c>
      <c r="E1268" s="2">
        <f>+ROUNDDOWN(Tabla2[[#This Row],[Peso_kg]],0)</f>
        <v>65</v>
      </c>
      <c r="F1268" s="2">
        <f>+D1268/((C1268/100)^2)</f>
        <v>24.167162403331353</v>
      </c>
      <c r="G1268" s="2"/>
    </row>
    <row r="1269" spans="1:7" x14ac:dyDescent="0.3">
      <c r="A1269" t="s">
        <v>4</v>
      </c>
      <c r="B1269">
        <v>14</v>
      </c>
      <c r="C1269">
        <v>163</v>
      </c>
      <c r="D1269">
        <v>54.3</v>
      </c>
      <c r="E1269" s="2">
        <f>+ROUNDDOWN(Tabla2[[#This Row],[Peso_kg]],0)</f>
        <v>54</v>
      </c>
      <c r="F1269" s="2">
        <f>+D1269/((C1269/100)^2)</f>
        <v>20.437351800971058</v>
      </c>
      <c r="G1269" s="2"/>
    </row>
    <row r="1270" spans="1:7" x14ac:dyDescent="0.3">
      <c r="A1270" t="s">
        <v>5</v>
      </c>
      <c r="B1270">
        <v>16</v>
      </c>
      <c r="C1270">
        <v>170</v>
      </c>
      <c r="D1270">
        <v>84.2</v>
      </c>
      <c r="E1270" s="2">
        <f>+ROUNDDOWN(Tabla2[[#This Row],[Peso_kg]],0)</f>
        <v>84</v>
      </c>
      <c r="F1270" s="2">
        <f>+D1270/((C1270/100)^2)</f>
        <v>29.134948096885818</v>
      </c>
      <c r="G1270" s="2"/>
    </row>
    <row r="1271" spans="1:7" x14ac:dyDescent="0.3">
      <c r="A1271" t="s">
        <v>4</v>
      </c>
      <c r="B1271">
        <v>16</v>
      </c>
      <c r="C1271">
        <v>169</v>
      </c>
      <c r="D1271">
        <v>56.2</v>
      </c>
      <c r="E1271" s="2">
        <f>+ROUNDDOWN(Tabla2[[#This Row],[Peso_kg]],0)</f>
        <v>56</v>
      </c>
      <c r="F1271" s="2">
        <f>+D1271/((C1271/100)^2)</f>
        <v>19.6771821714926</v>
      </c>
      <c r="G1271" s="2"/>
    </row>
    <row r="1272" spans="1:7" x14ac:dyDescent="0.3">
      <c r="A1272" t="s">
        <v>5</v>
      </c>
      <c r="B1272">
        <v>16</v>
      </c>
      <c r="C1272">
        <v>157</v>
      </c>
      <c r="D1272">
        <v>59.2</v>
      </c>
      <c r="E1272" s="2">
        <f>+ROUNDDOWN(Tabla2[[#This Row],[Peso_kg]],0)</f>
        <v>59</v>
      </c>
      <c r="F1272" s="2">
        <f>+D1272/((C1272/100)^2)</f>
        <v>24.017201509189015</v>
      </c>
      <c r="G1272" s="2"/>
    </row>
    <row r="1273" spans="1:7" x14ac:dyDescent="0.3">
      <c r="A1273" t="s">
        <v>4</v>
      </c>
      <c r="B1273">
        <v>14</v>
      </c>
      <c r="C1273">
        <v>162</v>
      </c>
      <c r="D1273">
        <v>36.9</v>
      </c>
      <c r="E1273" s="2">
        <f>+ROUNDDOWN(Tabla2[[#This Row],[Peso_kg]],0)</f>
        <v>36</v>
      </c>
      <c r="F1273" s="2">
        <f>+D1273/((C1273/100)^2)</f>
        <v>14.060356652949242</v>
      </c>
      <c r="G1273" s="2"/>
    </row>
    <row r="1274" spans="1:7" x14ac:dyDescent="0.3">
      <c r="A1274" t="s">
        <v>5</v>
      </c>
      <c r="B1274">
        <v>15</v>
      </c>
      <c r="C1274">
        <v>155</v>
      </c>
      <c r="D1274">
        <v>38.4</v>
      </c>
      <c r="E1274" s="2">
        <f>+ROUNDDOWN(Tabla2[[#This Row],[Peso_kg]],0)</f>
        <v>38</v>
      </c>
      <c r="F1274" s="2">
        <f>+D1274/((C1274/100)^2)</f>
        <v>15.98335067637877</v>
      </c>
      <c r="G1274" s="2"/>
    </row>
    <row r="1275" spans="1:7" x14ac:dyDescent="0.3">
      <c r="A1275" t="s">
        <v>4</v>
      </c>
      <c r="B1275">
        <v>16</v>
      </c>
      <c r="C1275">
        <v>160</v>
      </c>
      <c r="D1275">
        <v>57.8</v>
      </c>
      <c r="E1275" s="2">
        <f>+ROUNDDOWN(Tabla2[[#This Row],[Peso_kg]],0)</f>
        <v>57</v>
      </c>
      <c r="F1275" s="2">
        <f>+D1275/((C1275/100)^2)</f>
        <v>22.578124999999993</v>
      </c>
      <c r="G1275" s="2"/>
    </row>
    <row r="1276" spans="1:7" x14ac:dyDescent="0.3">
      <c r="A1276" t="s">
        <v>5</v>
      </c>
      <c r="B1276">
        <v>15</v>
      </c>
      <c r="C1276">
        <v>156</v>
      </c>
      <c r="D1276">
        <v>72.3</v>
      </c>
      <c r="E1276" s="2">
        <f>+ROUNDDOWN(Tabla2[[#This Row],[Peso_kg]],0)</f>
        <v>72</v>
      </c>
      <c r="F1276" s="2">
        <f>+D1276/((C1276/100)^2)</f>
        <v>29.709072978303745</v>
      </c>
      <c r="G1276" s="2"/>
    </row>
    <row r="1277" spans="1:7" x14ac:dyDescent="0.3">
      <c r="A1277" t="s">
        <v>5</v>
      </c>
      <c r="B1277">
        <v>15</v>
      </c>
      <c r="C1277">
        <v>170</v>
      </c>
      <c r="D1277">
        <v>63.6</v>
      </c>
      <c r="E1277" s="2">
        <f>+ROUNDDOWN(Tabla2[[#This Row],[Peso_kg]],0)</f>
        <v>63</v>
      </c>
      <c r="F1277" s="2">
        <f>+D1277/((C1277/100)^2)</f>
        <v>22.006920415224915</v>
      </c>
      <c r="G1277" s="2"/>
    </row>
    <row r="1278" spans="1:7" x14ac:dyDescent="0.3">
      <c r="A1278" t="s">
        <v>4</v>
      </c>
      <c r="B1278">
        <v>14</v>
      </c>
      <c r="C1278">
        <v>162</v>
      </c>
      <c r="D1278">
        <v>49.6</v>
      </c>
      <c r="E1278" s="2">
        <f>+ROUNDDOWN(Tabla2[[#This Row],[Peso_kg]],0)</f>
        <v>49</v>
      </c>
      <c r="F1278" s="2">
        <f>+D1278/((C1278/100)^2)</f>
        <v>18.899557994208198</v>
      </c>
      <c r="G1278" s="2"/>
    </row>
    <row r="1279" spans="1:7" x14ac:dyDescent="0.3">
      <c r="A1279" t="s">
        <v>5</v>
      </c>
      <c r="B1279">
        <v>16</v>
      </c>
      <c r="C1279">
        <v>158</v>
      </c>
      <c r="D1279">
        <v>51.3</v>
      </c>
      <c r="E1279" s="2">
        <f>+ROUNDDOWN(Tabla2[[#This Row],[Peso_kg]],0)</f>
        <v>51</v>
      </c>
      <c r="F1279" s="2">
        <f>+D1279/((C1279/100)^2)</f>
        <v>20.549591411632747</v>
      </c>
      <c r="G1279" s="2"/>
    </row>
    <row r="1280" spans="1:7" x14ac:dyDescent="0.3">
      <c r="A1280" t="s">
        <v>5</v>
      </c>
      <c r="B1280">
        <v>16</v>
      </c>
      <c r="C1280">
        <v>167</v>
      </c>
      <c r="D1280">
        <v>83.4</v>
      </c>
      <c r="E1280" s="2">
        <f>+ROUNDDOWN(Tabla2[[#This Row],[Peso_kg]],0)</f>
        <v>83</v>
      </c>
      <c r="F1280" s="2">
        <f>+D1280/((C1280/100)^2)</f>
        <v>29.904263329628172</v>
      </c>
      <c r="G1280" s="2"/>
    </row>
    <row r="1281" spans="1:7" x14ac:dyDescent="0.3">
      <c r="A1281" t="s">
        <v>4</v>
      </c>
      <c r="B1281">
        <v>16</v>
      </c>
      <c r="C1281">
        <v>145</v>
      </c>
      <c r="D1281">
        <v>58.2</v>
      </c>
      <c r="E1281" s="2">
        <f>+ROUNDDOWN(Tabla2[[#This Row],[Peso_kg]],0)</f>
        <v>58</v>
      </c>
      <c r="F1281" s="2">
        <f>+D1281/((C1281/100)^2)</f>
        <v>27.681331747919145</v>
      </c>
      <c r="G1281" s="2"/>
    </row>
    <row r="1282" spans="1:7" x14ac:dyDescent="0.3">
      <c r="A1282" t="s">
        <v>5</v>
      </c>
      <c r="B1282">
        <v>15</v>
      </c>
      <c r="C1282">
        <v>146</v>
      </c>
      <c r="D1282">
        <v>51.1</v>
      </c>
      <c r="E1282" s="2">
        <f>+ROUNDDOWN(Tabla2[[#This Row],[Peso_kg]],0)</f>
        <v>51</v>
      </c>
      <c r="F1282" s="2">
        <f>+D1282/((C1282/100)^2)</f>
        <v>23.972602739726032</v>
      </c>
      <c r="G1282" s="2"/>
    </row>
    <row r="1283" spans="1:7" x14ac:dyDescent="0.3">
      <c r="A1283" t="s">
        <v>4</v>
      </c>
      <c r="B1283">
        <v>15</v>
      </c>
      <c r="C1283">
        <v>165</v>
      </c>
      <c r="D1283">
        <v>50.6</v>
      </c>
      <c r="E1283" s="2">
        <f>+ROUNDDOWN(Tabla2[[#This Row],[Peso_kg]],0)</f>
        <v>50</v>
      </c>
      <c r="F1283" s="2">
        <f>+D1283/((C1283/100)^2)</f>
        <v>18.585858585858588</v>
      </c>
      <c r="G1283" s="2"/>
    </row>
    <row r="1284" spans="1:7" x14ac:dyDescent="0.3">
      <c r="A1284" t="s">
        <v>4</v>
      </c>
      <c r="B1284">
        <v>15</v>
      </c>
      <c r="C1284">
        <v>160</v>
      </c>
      <c r="D1284">
        <v>61.6</v>
      </c>
      <c r="E1284" s="2">
        <f>+ROUNDDOWN(Tabla2[[#This Row],[Peso_kg]],0)</f>
        <v>61</v>
      </c>
      <c r="F1284" s="2">
        <f>+D1284/((C1284/100)^2)</f>
        <v>24.062499999999996</v>
      </c>
      <c r="G1284" s="2"/>
    </row>
    <row r="1285" spans="1:7" x14ac:dyDescent="0.3">
      <c r="A1285" t="s">
        <v>4</v>
      </c>
      <c r="B1285">
        <v>15</v>
      </c>
      <c r="C1285">
        <v>161</v>
      </c>
      <c r="D1285">
        <v>57.5</v>
      </c>
      <c r="E1285" s="2">
        <f>+ROUNDDOWN(Tabla2[[#This Row],[Peso_kg]],0)</f>
        <v>57</v>
      </c>
      <c r="F1285" s="2">
        <f>+D1285/((C1285/100)^2)</f>
        <v>22.182786157941436</v>
      </c>
      <c r="G1285" s="2"/>
    </row>
    <row r="1286" spans="1:7" x14ac:dyDescent="0.3">
      <c r="A1286" t="s">
        <v>5</v>
      </c>
      <c r="B1286">
        <v>15</v>
      </c>
      <c r="C1286">
        <v>151</v>
      </c>
      <c r="D1286">
        <v>64.8</v>
      </c>
      <c r="E1286" s="2">
        <f>+ROUNDDOWN(Tabla2[[#This Row],[Peso_kg]],0)</f>
        <v>64</v>
      </c>
      <c r="F1286" s="2">
        <f>+D1286/((C1286/100)^2)</f>
        <v>28.41980614885312</v>
      </c>
      <c r="G1286" s="2"/>
    </row>
    <row r="1287" spans="1:7" x14ac:dyDescent="0.3">
      <c r="A1287" t="s">
        <v>5</v>
      </c>
      <c r="B1287">
        <v>14</v>
      </c>
      <c r="C1287">
        <v>159</v>
      </c>
      <c r="D1287">
        <v>53.5</v>
      </c>
      <c r="E1287" s="2">
        <f>+ROUNDDOWN(Tabla2[[#This Row],[Peso_kg]],0)</f>
        <v>53</v>
      </c>
      <c r="F1287" s="2">
        <f>+D1287/((C1287/100)^2)</f>
        <v>21.162137573671927</v>
      </c>
      <c r="G1287" s="2"/>
    </row>
    <row r="1288" spans="1:7" x14ac:dyDescent="0.3">
      <c r="A1288" t="s">
        <v>4</v>
      </c>
      <c r="B1288">
        <v>14</v>
      </c>
      <c r="C1288">
        <v>173</v>
      </c>
      <c r="D1288">
        <v>49.1</v>
      </c>
      <c r="E1288" s="2">
        <f>+ROUNDDOWN(Tabla2[[#This Row],[Peso_kg]],0)</f>
        <v>49</v>
      </c>
      <c r="F1288" s="2">
        <f>+D1288/((C1288/100)^2)</f>
        <v>16.405493000100236</v>
      </c>
      <c r="G1288" s="2"/>
    </row>
    <row r="1289" spans="1:7" x14ac:dyDescent="0.3">
      <c r="A1289" t="s">
        <v>5</v>
      </c>
      <c r="B1289">
        <v>14</v>
      </c>
      <c r="C1289">
        <v>165</v>
      </c>
      <c r="D1289">
        <v>56.1</v>
      </c>
      <c r="E1289" s="2">
        <f>+ROUNDDOWN(Tabla2[[#This Row],[Peso_kg]],0)</f>
        <v>56</v>
      </c>
      <c r="F1289" s="2">
        <f>+D1289/((C1289/100)^2)</f>
        <v>20.606060606060609</v>
      </c>
      <c r="G1289" s="2"/>
    </row>
    <row r="1290" spans="1:7" x14ac:dyDescent="0.3">
      <c r="A1290" t="s">
        <v>5</v>
      </c>
      <c r="B1290">
        <v>16</v>
      </c>
      <c r="C1290">
        <v>161</v>
      </c>
      <c r="D1290">
        <v>70.900000000000006</v>
      </c>
      <c r="E1290" s="2">
        <f>+ROUNDDOWN(Tabla2[[#This Row],[Peso_kg]],0)</f>
        <v>70</v>
      </c>
      <c r="F1290" s="2">
        <f>+D1290/((C1290/100)^2)</f>
        <v>27.352339801705181</v>
      </c>
      <c r="G1290" s="2"/>
    </row>
    <row r="1291" spans="1:7" x14ac:dyDescent="0.3">
      <c r="A1291" t="s">
        <v>5</v>
      </c>
      <c r="B1291">
        <v>14</v>
      </c>
      <c r="C1291">
        <v>157</v>
      </c>
      <c r="D1291">
        <v>61.3</v>
      </c>
      <c r="E1291" s="2">
        <f>+ROUNDDOWN(Tabla2[[#This Row],[Peso_kg]],0)</f>
        <v>61</v>
      </c>
      <c r="F1291" s="2">
        <f>+D1291/((C1291/100)^2)</f>
        <v>24.869163049210918</v>
      </c>
      <c r="G1291" s="2"/>
    </row>
    <row r="1292" spans="1:7" x14ac:dyDescent="0.3">
      <c r="A1292" t="s">
        <v>4</v>
      </c>
      <c r="B1292">
        <v>16</v>
      </c>
      <c r="C1292">
        <v>157</v>
      </c>
      <c r="D1292">
        <v>49.4</v>
      </c>
      <c r="E1292" s="2">
        <f>+ROUNDDOWN(Tabla2[[#This Row],[Peso_kg]],0)</f>
        <v>49</v>
      </c>
      <c r="F1292" s="2">
        <f>+D1292/((C1292/100)^2)</f>
        <v>20.041380989086775</v>
      </c>
      <c r="G1292" s="2"/>
    </row>
    <row r="1293" spans="1:7" x14ac:dyDescent="0.3">
      <c r="A1293" t="s">
        <v>4</v>
      </c>
      <c r="B1293">
        <v>14</v>
      </c>
      <c r="C1293">
        <v>145</v>
      </c>
      <c r="D1293">
        <v>54.7</v>
      </c>
      <c r="E1293" s="2">
        <f>+ROUNDDOWN(Tabla2[[#This Row],[Peso_kg]],0)</f>
        <v>54</v>
      </c>
      <c r="F1293" s="2">
        <f>+D1293/((C1293/100)^2)</f>
        <v>26.0166468489893</v>
      </c>
      <c r="G1293" s="2"/>
    </row>
    <row r="1294" spans="1:7" x14ac:dyDescent="0.3">
      <c r="A1294" t="s">
        <v>5</v>
      </c>
      <c r="B1294">
        <v>16</v>
      </c>
      <c r="C1294">
        <v>161</v>
      </c>
      <c r="D1294">
        <v>43.5</v>
      </c>
      <c r="E1294" s="2">
        <f>+ROUNDDOWN(Tabla2[[#This Row],[Peso_kg]],0)</f>
        <v>43</v>
      </c>
      <c r="F1294" s="2">
        <f>+D1294/((C1294/100)^2)</f>
        <v>16.78175996296439</v>
      </c>
      <c r="G1294" s="2"/>
    </row>
    <row r="1295" spans="1:7" x14ac:dyDescent="0.3">
      <c r="A1295" t="s">
        <v>4</v>
      </c>
      <c r="B1295">
        <v>15</v>
      </c>
      <c r="C1295">
        <v>165</v>
      </c>
      <c r="D1295">
        <v>66.400000000000006</v>
      </c>
      <c r="E1295" s="2">
        <f>+ROUNDDOWN(Tabla2[[#This Row],[Peso_kg]],0)</f>
        <v>66</v>
      </c>
      <c r="F1295" s="2">
        <f>+D1295/((C1295/100)^2)</f>
        <v>24.389348025711666</v>
      </c>
      <c r="G1295" s="2"/>
    </row>
    <row r="1296" spans="1:7" x14ac:dyDescent="0.3">
      <c r="A1296" t="s">
        <v>4</v>
      </c>
      <c r="B1296">
        <v>16</v>
      </c>
      <c r="C1296">
        <v>149</v>
      </c>
      <c r="D1296">
        <v>50.3</v>
      </c>
      <c r="E1296" s="2">
        <f>+ROUNDDOWN(Tabla2[[#This Row],[Peso_kg]],0)</f>
        <v>50</v>
      </c>
      <c r="F1296" s="2">
        <f>+D1296/((C1296/100)^2)</f>
        <v>22.656637088419441</v>
      </c>
      <c r="G1296" s="2"/>
    </row>
    <row r="1297" spans="1:7" x14ac:dyDescent="0.3">
      <c r="A1297" t="s">
        <v>4</v>
      </c>
      <c r="B1297">
        <v>14</v>
      </c>
      <c r="C1297">
        <v>155</v>
      </c>
      <c r="D1297">
        <v>51.7</v>
      </c>
      <c r="E1297" s="2">
        <f>+ROUNDDOWN(Tabla2[[#This Row],[Peso_kg]],0)</f>
        <v>51</v>
      </c>
      <c r="F1297" s="2">
        <f>+D1297/((C1297/100)^2)</f>
        <v>21.519250780437044</v>
      </c>
      <c r="G1297" s="2"/>
    </row>
    <row r="1298" spans="1:7" x14ac:dyDescent="0.3">
      <c r="A1298" t="s">
        <v>4</v>
      </c>
      <c r="B1298">
        <v>14</v>
      </c>
      <c r="C1298">
        <v>152</v>
      </c>
      <c r="D1298">
        <v>57.9</v>
      </c>
      <c r="E1298" s="2">
        <f>+ROUNDDOWN(Tabla2[[#This Row],[Peso_kg]],0)</f>
        <v>57</v>
      </c>
      <c r="F1298" s="2">
        <f>+D1298/((C1298/100)^2)</f>
        <v>25.060595567867036</v>
      </c>
      <c r="G1298" s="2"/>
    </row>
    <row r="1299" spans="1:7" x14ac:dyDescent="0.3">
      <c r="A1299" t="s">
        <v>4</v>
      </c>
      <c r="B1299">
        <v>16</v>
      </c>
      <c r="C1299">
        <v>153</v>
      </c>
      <c r="D1299">
        <v>49.8</v>
      </c>
      <c r="E1299" s="2">
        <f>+ROUNDDOWN(Tabla2[[#This Row],[Peso_kg]],0)</f>
        <v>49</v>
      </c>
      <c r="F1299" s="2">
        <f>+D1299/((C1299/100)^2)</f>
        <v>21.273869024734076</v>
      </c>
      <c r="G1299" s="2"/>
    </row>
    <row r="1300" spans="1:7" x14ac:dyDescent="0.3">
      <c r="A1300" t="s">
        <v>4</v>
      </c>
      <c r="B1300">
        <v>16</v>
      </c>
      <c r="C1300">
        <v>160</v>
      </c>
      <c r="D1300">
        <v>42.9</v>
      </c>
      <c r="E1300" s="2">
        <f>+ROUNDDOWN(Tabla2[[#This Row],[Peso_kg]],0)</f>
        <v>42</v>
      </c>
      <c r="F1300" s="2">
        <f>+D1300/((C1300/100)^2)</f>
        <v>16.757812499999996</v>
      </c>
      <c r="G1300" s="2"/>
    </row>
    <row r="1301" spans="1:7" x14ac:dyDescent="0.3">
      <c r="A1301" t="s">
        <v>5</v>
      </c>
      <c r="B1301">
        <v>15</v>
      </c>
      <c r="C1301">
        <v>146</v>
      </c>
      <c r="D1301">
        <v>46.1</v>
      </c>
      <c r="E1301" s="2">
        <f>+ROUNDDOWN(Tabla2[[#This Row],[Peso_kg]],0)</f>
        <v>46</v>
      </c>
      <c r="F1301" s="2">
        <f>+D1301/((C1301/100)^2)</f>
        <v>21.626946894351665</v>
      </c>
      <c r="G1301" s="2"/>
    </row>
    <row r="1302" spans="1:7" x14ac:dyDescent="0.3">
      <c r="A1302" t="s">
        <v>5</v>
      </c>
      <c r="B1302">
        <v>15</v>
      </c>
      <c r="C1302">
        <v>164</v>
      </c>
      <c r="D1302">
        <v>59.4</v>
      </c>
      <c r="E1302" s="2">
        <f>+ROUNDDOWN(Tabla2[[#This Row],[Peso_kg]],0)</f>
        <v>59</v>
      </c>
      <c r="F1302" s="2">
        <f>+D1302/((C1302/100)^2)</f>
        <v>22.08506841165973</v>
      </c>
      <c r="G1302" s="2"/>
    </row>
    <row r="1303" spans="1:7" x14ac:dyDescent="0.3">
      <c r="A1303" t="s">
        <v>4</v>
      </c>
      <c r="B1303">
        <v>14</v>
      </c>
      <c r="C1303">
        <v>165</v>
      </c>
      <c r="D1303">
        <v>51.9</v>
      </c>
      <c r="E1303" s="2">
        <f>+ROUNDDOWN(Tabla2[[#This Row],[Peso_kg]],0)</f>
        <v>51</v>
      </c>
      <c r="F1303" s="2">
        <f>+D1303/((C1303/100)^2)</f>
        <v>19.0633608815427</v>
      </c>
      <c r="G1303" s="2"/>
    </row>
    <row r="1304" spans="1:7" x14ac:dyDescent="0.3">
      <c r="A1304" t="s">
        <v>5</v>
      </c>
      <c r="B1304">
        <v>14</v>
      </c>
      <c r="C1304">
        <v>158</v>
      </c>
      <c r="D1304">
        <v>54.3</v>
      </c>
      <c r="E1304" s="2">
        <f>+ROUNDDOWN(Tabla2[[#This Row],[Peso_kg]],0)</f>
        <v>54</v>
      </c>
      <c r="F1304" s="2">
        <f>+D1304/((C1304/100)^2)</f>
        <v>21.751321903541093</v>
      </c>
      <c r="G1304" s="2"/>
    </row>
    <row r="1305" spans="1:7" x14ac:dyDescent="0.3">
      <c r="A1305" t="s">
        <v>4</v>
      </c>
      <c r="B1305">
        <v>14</v>
      </c>
      <c r="C1305">
        <v>143</v>
      </c>
      <c r="D1305">
        <v>42.1</v>
      </c>
      <c r="E1305" s="2">
        <f>+ROUNDDOWN(Tabla2[[#This Row],[Peso_kg]],0)</f>
        <v>42</v>
      </c>
      <c r="F1305" s="2">
        <f>+D1305/((C1305/100)^2)</f>
        <v>20.587803804587026</v>
      </c>
      <c r="G1305" s="2"/>
    </row>
    <row r="1306" spans="1:7" x14ac:dyDescent="0.3">
      <c r="A1306" t="s">
        <v>4</v>
      </c>
      <c r="B1306">
        <v>15</v>
      </c>
      <c r="C1306">
        <v>153</v>
      </c>
      <c r="D1306">
        <v>48.6</v>
      </c>
      <c r="E1306" s="2">
        <f>+ROUNDDOWN(Tabla2[[#This Row],[Peso_kg]],0)</f>
        <v>48</v>
      </c>
      <c r="F1306" s="2">
        <f>+D1306/((C1306/100)^2)</f>
        <v>20.761245674740486</v>
      </c>
      <c r="G1306" s="2"/>
    </row>
    <row r="1307" spans="1:7" x14ac:dyDescent="0.3">
      <c r="A1307" t="s">
        <v>4</v>
      </c>
      <c r="B1307">
        <v>16</v>
      </c>
      <c r="C1307">
        <v>168</v>
      </c>
      <c r="D1307">
        <v>41.9</v>
      </c>
      <c r="E1307" s="2">
        <f>+ROUNDDOWN(Tabla2[[#This Row],[Peso_kg]],0)</f>
        <v>41</v>
      </c>
      <c r="F1307" s="2">
        <f>+D1307/((C1307/100)^2)</f>
        <v>14.845521541950115</v>
      </c>
      <c r="G1307" s="2"/>
    </row>
    <row r="1308" spans="1:7" x14ac:dyDescent="0.3">
      <c r="A1308" t="s">
        <v>5</v>
      </c>
      <c r="B1308">
        <v>16</v>
      </c>
      <c r="C1308">
        <v>141</v>
      </c>
      <c r="D1308">
        <v>55.7</v>
      </c>
      <c r="E1308" s="2">
        <f>+ROUNDDOWN(Tabla2[[#This Row],[Peso_kg]],0)</f>
        <v>55</v>
      </c>
      <c r="F1308" s="2">
        <f>+D1308/((C1308/100)^2)</f>
        <v>28.016699361199141</v>
      </c>
      <c r="G1308" s="2"/>
    </row>
    <row r="1309" spans="1:7" x14ac:dyDescent="0.3">
      <c r="A1309" t="s">
        <v>5</v>
      </c>
      <c r="B1309">
        <v>14</v>
      </c>
      <c r="C1309">
        <v>157</v>
      </c>
      <c r="D1309">
        <v>54</v>
      </c>
      <c r="E1309" s="2">
        <f>+ROUNDDOWN(Tabla2[[#This Row],[Peso_kg]],0)</f>
        <v>54</v>
      </c>
      <c r="F1309" s="2">
        <f>+D1309/((C1309/100)^2)</f>
        <v>21.907582457706194</v>
      </c>
      <c r="G1309" s="2"/>
    </row>
    <row r="1310" spans="1:7" x14ac:dyDescent="0.3">
      <c r="A1310" t="s">
        <v>4</v>
      </c>
      <c r="B1310">
        <v>15</v>
      </c>
      <c r="C1310">
        <v>152</v>
      </c>
      <c r="D1310">
        <v>46.3</v>
      </c>
      <c r="E1310" s="2">
        <f>+ROUNDDOWN(Tabla2[[#This Row],[Peso_kg]],0)</f>
        <v>46</v>
      </c>
      <c r="F1310" s="2">
        <f>+D1310/((C1310/100)^2)</f>
        <v>20.039819944598335</v>
      </c>
      <c r="G1310" s="2"/>
    </row>
    <row r="1311" spans="1:7" x14ac:dyDescent="0.3">
      <c r="A1311" t="s">
        <v>4</v>
      </c>
      <c r="B1311">
        <v>14</v>
      </c>
      <c r="C1311">
        <v>165</v>
      </c>
      <c r="D1311">
        <v>41.4</v>
      </c>
      <c r="E1311" s="2">
        <f>+ROUNDDOWN(Tabla2[[#This Row],[Peso_kg]],0)</f>
        <v>41</v>
      </c>
      <c r="F1311" s="2">
        <f>+D1311/((C1311/100)^2)</f>
        <v>15.206611570247935</v>
      </c>
      <c r="G1311" s="2"/>
    </row>
    <row r="1312" spans="1:7" x14ac:dyDescent="0.3">
      <c r="A1312" t="s">
        <v>4</v>
      </c>
      <c r="B1312">
        <v>14</v>
      </c>
      <c r="C1312">
        <v>155</v>
      </c>
      <c r="D1312">
        <v>53</v>
      </c>
      <c r="E1312" s="2">
        <f>+ROUNDDOWN(Tabla2[[#This Row],[Peso_kg]],0)</f>
        <v>53</v>
      </c>
      <c r="F1312" s="2">
        <f>+D1312/((C1312/100)^2)</f>
        <v>22.060353798126947</v>
      </c>
      <c r="G1312" s="2"/>
    </row>
    <row r="1313" spans="1:7" x14ac:dyDescent="0.3">
      <c r="A1313" t="s">
        <v>4</v>
      </c>
      <c r="B1313">
        <v>15</v>
      </c>
      <c r="C1313">
        <v>162</v>
      </c>
      <c r="D1313">
        <v>69</v>
      </c>
      <c r="E1313" s="2">
        <f>+ROUNDDOWN(Tabla2[[#This Row],[Peso_kg]],0)</f>
        <v>69</v>
      </c>
      <c r="F1313" s="2">
        <f>+D1313/((C1313/100)^2)</f>
        <v>26.291723822588015</v>
      </c>
      <c r="G1313" s="2"/>
    </row>
    <row r="1314" spans="1:7" x14ac:dyDescent="0.3">
      <c r="A1314" t="s">
        <v>5</v>
      </c>
      <c r="B1314">
        <v>16</v>
      </c>
      <c r="C1314">
        <v>163</v>
      </c>
      <c r="D1314">
        <v>82.7</v>
      </c>
      <c r="E1314" s="2">
        <f>+ROUNDDOWN(Tabla2[[#This Row],[Peso_kg]],0)</f>
        <v>82</v>
      </c>
      <c r="F1314" s="2">
        <f>+D1314/((C1314/100)^2)</f>
        <v>31.126500809213749</v>
      </c>
      <c r="G1314" s="2"/>
    </row>
    <row r="1315" spans="1:7" x14ac:dyDescent="0.3">
      <c r="A1315" t="s">
        <v>5</v>
      </c>
      <c r="B1315">
        <v>15</v>
      </c>
      <c r="C1315">
        <v>172</v>
      </c>
      <c r="D1315">
        <v>40.700000000000003</v>
      </c>
      <c r="E1315" s="2">
        <f>+ROUNDDOWN(Tabla2[[#This Row],[Peso_kg]],0)</f>
        <v>40</v>
      </c>
      <c r="F1315" s="2">
        <f>+D1315/((C1315/100)^2)</f>
        <v>13.757436452136293</v>
      </c>
      <c r="G1315" s="2"/>
    </row>
    <row r="1316" spans="1:7" x14ac:dyDescent="0.3">
      <c r="A1316" t="s">
        <v>5</v>
      </c>
      <c r="B1316">
        <v>16</v>
      </c>
      <c r="C1316">
        <v>158</v>
      </c>
      <c r="D1316">
        <v>51.5</v>
      </c>
      <c r="E1316" s="2">
        <f>+ROUNDDOWN(Tabla2[[#This Row],[Peso_kg]],0)</f>
        <v>51</v>
      </c>
      <c r="F1316" s="2">
        <f>+D1316/((C1316/100)^2)</f>
        <v>20.629706777759971</v>
      </c>
      <c r="G1316" s="2"/>
    </row>
    <row r="1317" spans="1:7" x14ac:dyDescent="0.3">
      <c r="A1317" t="s">
        <v>4</v>
      </c>
      <c r="B1317">
        <v>14</v>
      </c>
      <c r="C1317">
        <v>162</v>
      </c>
      <c r="D1317">
        <v>53.2</v>
      </c>
      <c r="E1317" s="2">
        <f>+ROUNDDOWN(Tabla2[[#This Row],[Peso_kg]],0)</f>
        <v>53</v>
      </c>
      <c r="F1317" s="2">
        <f>+D1317/((C1317/100)^2)</f>
        <v>20.271300106691051</v>
      </c>
      <c r="G1317" s="2"/>
    </row>
    <row r="1318" spans="1:7" x14ac:dyDescent="0.3">
      <c r="A1318" t="s">
        <v>4</v>
      </c>
      <c r="B1318">
        <v>14</v>
      </c>
      <c r="C1318">
        <v>150</v>
      </c>
      <c r="D1318">
        <v>48.9</v>
      </c>
      <c r="E1318" s="2">
        <f>+ROUNDDOWN(Tabla2[[#This Row],[Peso_kg]],0)</f>
        <v>48</v>
      </c>
      <c r="F1318" s="2">
        <f>+D1318/((C1318/100)^2)</f>
        <v>21.733333333333334</v>
      </c>
      <c r="G1318" s="2"/>
    </row>
    <row r="1319" spans="1:7" x14ac:dyDescent="0.3">
      <c r="A1319" t="s">
        <v>5</v>
      </c>
      <c r="B1319">
        <v>15</v>
      </c>
      <c r="C1319">
        <v>167</v>
      </c>
      <c r="D1319">
        <v>52.2</v>
      </c>
      <c r="E1319" s="2">
        <f>+ROUNDDOWN(Tabla2[[#This Row],[Peso_kg]],0)</f>
        <v>52</v>
      </c>
      <c r="F1319" s="2">
        <f>+D1319/((C1319/100)^2)</f>
        <v>18.717056904155761</v>
      </c>
      <c r="G1319" s="2"/>
    </row>
    <row r="1320" spans="1:7" x14ac:dyDescent="0.3">
      <c r="A1320" t="s">
        <v>5</v>
      </c>
      <c r="B1320">
        <v>16</v>
      </c>
      <c r="C1320">
        <v>154</v>
      </c>
      <c r="D1320">
        <v>56.2</v>
      </c>
      <c r="E1320" s="2">
        <f>+ROUNDDOWN(Tabla2[[#This Row],[Peso_kg]],0)</f>
        <v>56</v>
      </c>
      <c r="F1320" s="2">
        <f>+D1320/((C1320/100)^2)</f>
        <v>23.697082138640582</v>
      </c>
      <c r="G1320" s="2"/>
    </row>
    <row r="1321" spans="1:7" x14ac:dyDescent="0.3">
      <c r="A1321" t="s">
        <v>5</v>
      </c>
      <c r="B1321">
        <v>15</v>
      </c>
      <c r="C1321">
        <v>156</v>
      </c>
      <c r="D1321">
        <v>56.3</v>
      </c>
      <c r="E1321" s="2">
        <f>+ROUNDDOWN(Tabla2[[#This Row],[Peso_kg]],0)</f>
        <v>56</v>
      </c>
      <c r="F1321" s="2">
        <f>+D1321/((C1321/100)^2)</f>
        <v>23.1344510190664</v>
      </c>
      <c r="G1321" s="2"/>
    </row>
    <row r="1322" spans="1:7" x14ac:dyDescent="0.3">
      <c r="A1322" t="s">
        <v>5</v>
      </c>
      <c r="B1322">
        <v>14</v>
      </c>
      <c r="C1322">
        <v>159</v>
      </c>
      <c r="D1322">
        <v>40.200000000000003</v>
      </c>
      <c r="E1322" s="2">
        <f>+ROUNDDOWN(Tabla2[[#This Row],[Peso_kg]],0)</f>
        <v>40</v>
      </c>
      <c r="F1322" s="2">
        <f>+D1322/((C1322/100)^2)</f>
        <v>15.90126972825442</v>
      </c>
      <c r="G1322" s="2"/>
    </row>
    <row r="1323" spans="1:7" x14ac:dyDescent="0.3">
      <c r="A1323" t="s">
        <v>5</v>
      </c>
      <c r="B1323">
        <v>16</v>
      </c>
      <c r="C1323">
        <v>149</v>
      </c>
      <c r="D1323">
        <v>50.4</v>
      </c>
      <c r="E1323" s="2">
        <f>+ROUNDDOWN(Tabla2[[#This Row],[Peso_kg]],0)</f>
        <v>50</v>
      </c>
      <c r="F1323" s="2">
        <f>+D1323/((C1323/100)^2)</f>
        <v>22.701680104499797</v>
      </c>
      <c r="G1323" s="2"/>
    </row>
    <row r="1324" spans="1:7" x14ac:dyDescent="0.3">
      <c r="A1324" t="s">
        <v>4</v>
      </c>
      <c r="B1324">
        <v>16</v>
      </c>
      <c r="C1324">
        <v>161</v>
      </c>
      <c r="D1324">
        <v>45.5</v>
      </c>
      <c r="E1324" s="2">
        <f>+ROUNDDOWN(Tabla2[[#This Row],[Peso_kg]],0)</f>
        <v>45</v>
      </c>
      <c r="F1324" s="2">
        <f>+D1324/((C1324/100)^2)</f>
        <v>17.553335133675397</v>
      </c>
      <c r="G1324" s="2"/>
    </row>
    <row r="1325" spans="1:7" x14ac:dyDescent="0.3">
      <c r="A1325" t="s">
        <v>4</v>
      </c>
      <c r="B1325">
        <v>15</v>
      </c>
      <c r="C1325">
        <v>166</v>
      </c>
      <c r="D1325">
        <v>55.1</v>
      </c>
      <c r="E1325" s="2">
        <f>+ROUNDDOWN(Tabla2[[#This Row],[Peso_kg]],0)</f>
        <v>55</v>
      </c>
      <c r="F1325" s="2">
        <f>+D1325/((C1325/100)^2)</f>
        <v>19.995645231528524</v>
      </c>
      <c r="G1325" s="2"/>
    </row>
    <row r="1326" spans="1:7" x14ac:dyDescent="0.3">
      <c r="A1326" t="s">
        <v>4</v>
      </c>
      <c r="B1326">
        <v>14</v>
      </c>
      <c r="C1326">
        <v>161</v>
      </c>
      <c r="D1326">
        <v>55.8</v>
      </c>
      <c r="E1326" s="2">
        <f>+ROUNDDOWN(Tabla2[[#This Row],[Peso_kg]],0)</f>
        <v>55</v>
      </c>
      <c r="F1326" s="2">
        <f>+D1326/((C1326/100)^2)</f>
        <v>21.52694726283708</v>
      </c>
      <c r="G1326" s="2"/>
    </row>
    <row r="1327" spans="1:7" x14ac:dyDescent="0.3">
      <c r="A1327" t="s">
        <v>4</v>
      </c>
      <c r="B1327">
        <v>15</v>
      </c>
      <c r="C1327">
        <v>149</v>
      </c>
      <c r="D1327">
        <v>59.3</v>
      </c>
      <c r="E1327" s="2">
        <f>+ROUNDDOWN(Tabla2[[#This Row],[Peso_kg]],0)</f>
        <v>59</v>
      </c>
      <c r="F1327" s="2">
        <f>+D1327/((C1327/100)^2)</f>
        <v>26.710508535651545</v>
      </c>
      <c r="G1327" s="2"/>
    </row>
    <row r="1328" spans="1:7" x14ac:dyDescent="0.3">
      <c r="A1328" t="s">
        <v>4</v>
      </c>
      <c r="B1328">
        <v>15</v>
      </c>
      <c r="C1328">
        <v>159</v>
      </c>
      <c r="D1328">
        <v>51</v>
      </c>
      <c r="E1328" s="2">
        <f>+ROUNDDOWN(Tabla2[[#This Row],[Peso_kg]],0)</f>
        <v>51</v>
      </c>
      <c r="F1328" s="2">
        <f>+D1328/((C1328/100)^2)</f>
        <v>20.173252640322769</v>
      </c>
      <c r="G1328" s="2"/>
    </row>
    <row r="1329" spans="1:7" x14ac:dyDescent="0.3">
      <c r="A1329" t="s">
        <v>4</v>
      </c>
      <c r="B1329">
        <v>15</v>
      </c>
      <c r="C1329">
        <v>164</v>
      </c>
      <c r="D1329">
        <v>69</v>
      </c>
      <c r="E1329" s="2">
        <f>+ROUNDDOWN(Tabla2[[#This Row],[Peso_kg]],0)</f>
        <v>69</v>
      </c>
      <c r="F1329" s="2">
        <f>+D1329/((C1329/100)^2)</f>
        <v>25.654372397382513</v>
      </c>
      <c r="G1329" s="2"/>
    </row>
    <row r="1330" spans="1:7" x14ac:dyDescent="0.3">
      <c r="A1330" t="s">
        <v>5</v>
      </c>
      <c r="B1330">
        <v>16</v>
      </c>
      <c r="C1330">
        <v>147</v>
      </c>
      <c r="D1330">
        <v>62.3</v>
      </c>
      <c r="E1330" s="2">
        <f>+ROUNDDOWN(Tabla2[[#This Row],[Peso_kg]],0)</f>
        <v>62</v>
      </c>
      <c r="F1330" s="2">
        <f>+D1330/((C1330/100)^2)</f>
        <v>28.830579850988016</v>
      </c>
      <c r="G1330" s="2"/>
    </row>
    <row r="1331" spans="1:7" x14ac:dyDescent="0.3">
      <c r="A1331" t="s">
        <v>4</v>
      </c>
      <c r="B1331">
        <v>14</v>
      </c>
      <c r="C1331">
        <v>152</v>
      </c>
      <c r="D1331">
        <v>51</v>
      </c>
      <c r="E1331" s="2">
        <f>+ROUNDDOWN(Tabla2[[#This Row],[Peso_kg]],0)</f>
        <v>51</v>
      </c>
      <c r="F1331" s="2">
        <f>+D1331/((C1331/100)^2)</f>
        <v>22.07409972299169</v>
      </c>
      <c r="G1331" s="2"/>
    </row>
    <row r="1332" spans="1:7" x14ac:dyDescent="0.3">
      <c r="A1332" t="s">
        <v>4</v>
      </c>
      <c r="B1332">
        <v>14</v>
      </c>
      <c r="C1332">
        <v>165</v>
      </c>
      <c r="D1332">
        <v>55.9</v>
      </c>
      <c r="E1332" s="2">
        <f>+ROUNDDOWN(Tabla2[[#This Row],[Peso_kg]],0)</f>
        <v>55</v>
      </c>
      <c r="F1332" s="2">
        <f>+D1332/((C1332/100)^2)</f>
        <v>20.532598714416899</v>
      </c>
      <c r="G1332" s="2"/>
    </row>
    <row r="1333" spans="1:7" x14ac:dyDescent="0.3">
      <c r="A1333" t="s">
        <v>5</v>
      </c>
      <c r="B1333">
        <v>14</v>
      </c>
      <c r="C1333">
        <v>161</v>
      </c>
      <c r="D1333">
        <v>54.4</v>
      </c>
      <c r="E1333" s="2">
        <f>+ROUNDDOWN(Tabla2[[#This Row],[Peso_kg]],0)</f>
        <v>54</v>
      </c>
      <c r="F1333" s="2">
        <f>+D1333/((C1333/100)^2)</f>
        <v>20.986844643339374</v>
      </c>
      <c r="G1333" s="2"/>
    </row>
    <row r="1334" spans="1:7" x14ac:dyDescent="0.3">
      <c r="A1334" t="s">
        <v>4</v>
      </c>
      <c r="B1334">
        <v>15</v>
      </c>
      <c r="C1334">
        <v>162</v>
      </c>
      <c r="D1334">
        <v>50.7</v>
      </c>
      <c r="E1334" s="2">
        <f>+ROUNDDOWN(Tabla2[[#This Row],[Peso_kg]],0)</f>
        <v>50</v>
      </c>
      <c r="F1334" s="2">
        <f>+D1334/((C1334/100)^2)</f>
        <v>19.318701417466848</v>
      </c>
      <c r="G1334" s="2"/>
    </row>
    <row r="1335" spans="1:7" x14ac:dyDescent="0.3">
      <c r="A1335" t="s">
        <v>5</v>
      </c>
      <c r="B1335">
        <v>15</v>
      </c>
      <c r="C1335">
        <v>172</v>
      </c>
      <c r="D1335">
        <v>54.2</v>
      </c>
      <c r="E1335" s="2">
        <f>+ROUNDDOWN(Tabla2[[#This Row],[Peso_kg]],0)</f>
        <v>54</v>
      </c>
      <c r="F1335" s="2">
        <f>+D1335/((C1335/100)^2)</f>
        <v>18.320713899405085</v>
      </c>
      <c r="G1335" s="2"/>
    </row>
    <row r="1336" spans="1:7" x14ac:dyDescent="0.3">
      <c r="A1336" t="s">
        <v>4</v>
      </c>
      <c r="B1336">
        <v>14</v>
      </c>
      <c r="C1336">
        <v>163</v>
      </c>
      <c r="D1336">
        <v>53.4</v>
      </c>
      <c r="E1336" s="2">
        <f>+ROUNDDOWN(Tabla2[[#This Row],[Peso_kg]],0)</f>
        <v>53</v>
      </c>
      <c r="F1336" s="2">
        <f>+D1336/((C1336/100)^2)</f>
        <v>20.0986111633859</v>
      </c>
      <c r="G1336" s="2"/>
    </row>
    <row r="1337" spans="1:7" x14ac:dyDescent="0.3">
      <c r="A1337" t="s">
        <v>4</v>
      </c>
      <c r="B1337">
        <v>14</v>
      </c>
      <c r="C1337">
        <v>164</v>
      </c>
      <c r="D1337">
        <v>45</v>
      </c>
      <c r="E1337" s="2">
        <f>+ROUNDDOWN(Tabla2[[#This Row],[Peso_kg]],0)</f>
        <v>45</v>
      </c>
      <c r="F1337" s="2">
        <f>+D1337/((C1337/100)^2)</f>
        <v>16.731112433075552</v>
      </c>
      <c r="G1337" s="2"/>
    </row>
    <row r="1338" spans="1:7" x14ac:dyDescent="0.3">
      <c r="A1338" t="s">
        <v>5</v>
      </c>
      <c r="B1338">
        <v>16</v>
      </c>
      <c r="C1338">
        <v>178</v>
      </c>
      <c r="D1338">
        <v>60</v>
      </c>
      <c r="E1338" s="2">
        <f>+ROUNDDOWN(Tabla2[[#This Row],[Peso_kg]],0)</f>
        <v>60</v>
      </c>
      <c r="F1338" s="2">
        <f>+D1338/((C1338/100)^2)</f>
        <v>18.937002903673779</v>
      </c>
      <c r="G1338" s="2"/>
    </row>
    <row r="1339" spans="1:7" x14ac:dyDescent="0.3">
      <c r="A1339" t="s">
        <v>5</v>
      </c>
      <c r="B1339">
        <v>16</v>
      </c>
      <c r="C1339">
        <v>158</v>
      </c>
      <c r="D1339">
        <v>47.3</v>
      </c>
      <c r="E1339" s="2">
        <f>+ROUNDDOWN(Tabla2[[#This Row],[Peso_kg]],0)</f>
        <v>47</v>
      </c>
      <c r="F1339" s="2">
        <f>+D1339/((C1339/100)^2)</f>
        <v>18.947284089088281</v>
      </c>
      <c r="G1339" s="2"/>
    </row>
    <row r="1340" spans="1:7" x14ac:dyDescent="0.3">
      <c r="A1340" t="s">
        <v>4</v>
      </c>
      <c r="B1340">
        <v>14</v>
      </c>
      <c r="C1340">
        <v>154</v>
      </c>
      <c r="D1340">
        <v>41.5</v>
      </c>
      <c r="E1340" s="2">
        <f>+ROUNDDOWN(Tabla2[[#This Row],[Peso_kg]],0)</f>
        <v>41</v>
      </c>
      <c r="F1340" s="2">
        <f>+D1340/((C1340/100)^2)</f>
        <v>17.498735031202564</v>
      </c>
      <c r="G1340" s="2"/>
    </row>
    <row r="1341" spans="1:7" x14ac:dyDescent="0.3">
      <c r="A1341" t="s">
        <v>4</v>
      </c>
      <c r="B1341">
        <v>15</v>
      </c>
      <c r="C1341">
        <v>162</v>
      </c>
      <c r="D1341">
        <v>40.4</v>
      </c>
      <c r="E1341" s="2">
        <f>+ROUNDDOWN(Tabla2[[#This Row],[Peso_kg]],0)</f>
        <v>40</v>
      </c>
      <c r="F1341" s="2">
        <f>+D1341/((C1341/100)^2)</f>
        <v>15.393994817863128</v>
      </c>
      <c r="G1341" s="2"/>
    </row>
    <row r="1342" spans="1:7" x14ac:dyDescent="0.3">
      <c r="A1342" t="s">
        <v>4</v>
      </c>
      <c r="B1342">
        <v>16</v>
      </c>
      <c r="C1342">
        <v>162</v>
      </c>
      <c r="D1342">
        <v>63</v>
      </c>
      <c r="E1342" s="2">
        <f>+ROUNDDOWN(Tabla2[[#This Row],[Peso_kg]],0)</f>
        <v>63</v>
      </c>
      <c r="F1342" s="2">
        <f>+D1342/((C1342/100)^2)</f>
        <v>24.005486968449926</v>
      </c>
      <c r="G1342" s="2"/>
    </row>
    <row r="1343" spans="1:7" x14ac:dyDescent="0.3">
      <c r="A1343" t="s">
        <v>4</v>
      </c>
      <c r="B1343">
        <v>15</v>
      </c>
      <c r="C1343">
        <v>156</v>
      </c>
      <c r="D1343">
        <v>64.2</v>
      </c>
      <c r="E1343" s="2">
        <f>+ROUNDDOWN(Tabla2[[#This Row],[Peso_kg]],0)</f>
        <v>64</v>
      </c>
      <c r="F1343" s="2">
        <f>+D1343/((C1343/100)^2)</f>
        <v>26.380670611439839</v>
      </c>
      <c r="G1343" s="2"/>
    </row>
    <row r="1344" spans="1:7" x14ac:dyDescent="0.3">
      <c r="A1344" t="s">
        <v>5</v>
      </c>
      <c r="B1344">
        <v>16</v>
      </c>
      <c r="C1344">
        <v>153</v>
      </c>
      <c r="D1344">
        <v>54.3</v>
      </c>
      <c r="E1344" s="2">
        <f>+ROUNDDOWN(Tabla2[[#This Row],[Peso_kg]],0)</f>
        <v>54</v>
      </c>
      <c r="F1344" s="2">
        <f>+D1344/((C1344/100)^2)</f>
        <v>23.196206587210046</v>
      </c>
      <c r="G1344" s="2"/>
    </row>
    <row r="1345" spans="1:7" x14ac:dyDescent="0.3">
      <c r="A1345" t="s">
        <v>4</v>
      </c>
      <c r="B1345">
        <v>16</v>
      </c>
      <c r="C1345">
        <v>175</v>
      </c>
      <c r="D1345">
        <v>55.4</v>
      </c>
      <c r="E1345" s="2">
        <f>+ROUNDDOWN(Tabla2[[#This Row],[Peso_kg]],0)</f>
        <v>55</v>
      </c>
      <c r="F1345" s="2">
        <f>+D1345/((C1345/100)^2)</f>
        <v>18.089795918367347</v>
      </c>
      <c r="G1345" s="2"/>
    </row>
    <row r="1346" spans="1:7" x14ac:dyDescent="0.3">
      <c r="A1346" t="s">
        <v>5</v>
      </c>
      <c r="B1346">
        <v>16</v>
      </c>
      <c r="C1346">
        <v>162</v>
      </c>
      <c r="D1346">
        <v>58.1</v>
      </c>
      <c r="E1346" s="2">
        <f>+ROUNDDOWN(Tabla2[[#This Row],[Peso_kg]],0)</f>
        <v>58</v>
      </c>
      <c r="F1346" s="2">
        <f>+D1346/((C1346/100)^2)</f>
        <v>22.13839353757049</v>
      </c>
      <c r="G1346" s="2"/>
    </row>
    <row r="1347" spans="1:7" x14ac:dyDescent="0.3">
      <c r="A1347" t="s">
        <v>5</v>
      </c>
      <c r="B1347">
        <v>16</v>
      </c>
      <c r="C1347">
        <v>155</v>
      </c>
      <c r="D1347">
        <v>55.1</v>
      </c>
      <c r="E1347" s="2">
        <f>+ROUNDDOWN(Tabla2[[#This Row],[Peso_kg]],0)</f>
        <v>55</v>
      </c>
      <c r="F1347" s="2">
        <f>+D1347/((C1347/100)^2)</f>
        <v>22.934443288241415</v>
      </c>
      <c r="G1347" s="2"/>
    </row>
    <row r="1348" spans="1:7" x14ac:dyDescent="0.3">
      <c r="A1348" t="s">
        <v>5</v>
      </c>
      <c r="B1348">
        <v>16</v>
      </c>
      <c r="C1348">
        <v>166</v>
      </c>
      <c r="D1348">
        <v>74.8</v>
      </c>
      <c r="E1348" s="2">
        <f>+ROUNDDOWN(Tabla2[[#This Row],[Peso_kg]],0)</f>
        <v>74</v>
      </c>
      <c r="F1348" s="2">
        <f>+D1348/((C1348/100)^2)</f>
        <v>27.144723472202063</v>
      </c>
      <c r="G1348" s="2"/>
    </row>
    <row r="1349" spans="1:7" x14ac:dyDescent="0.3">
      <c r="A1349" t="s">
        <v>5</v>
      </c>
      <c r="B1349">
        <v>15</v>
      </c>
      <c r="C1349">
        <v>159</v>
      </c>
      <c r="D1349">
        <v>65.3</v>
      </c>
      <c r="E1349" s="2">
        <f>+ROUNDDOWN(Tabla2[[#This Row],[Peso_kg]],0)</f>
        <v>65</v>
      </c>
      <c r="F1349" s="2">
        <f>+D1349/((C1349/100)^2)</f>
        <v>25.829674459079939</v>
      </c>
      <c r="G1349" s="2"/>
    </row>
    <row r="1350" spans="1:7" x14ac:dyDescent="0.3">
      <c r="A1350" t="s">
        <v>5</v>
      </c>
      <c r="B1350">
        <v>14</v>
      </c>
      <c r="C1350">
        <v>158</v>
      </c>
      <c r="D1350">
        <v>54.6</v>
      </c>
      <c r="E1350" s="2">
        <f>+ROUNDDOWN(Tabla2[[#This Row],[Peso_kg]],0)</f>
        <v>54</v>
      </c>
      <c r="F1350" s="2">
        <f>+D1350/((C1350/100)^2)</f>
        <v>21.871494952731933</v>
      </c>
      <c r="G1350" s="2"/>
    </row>
    <row r="1351" spans="1:7" x14ac:dyDescent="0.3">
      <c r="A1351" t="s">
        <v>5</v>
      </c>
      <c r="B1351">
        <v>14</v>
      </c>
      <c r="C1351">
        <v>163</v>
      </c>
      <c r="D1351">
        <v>35.5</v>
      </c>
      <c r="E1351" s="2">
        <f>+ROUNDDOWN(Tabla2[[#This Row],[Peso_kg]],0)</f>
        <v>35</v>
      </c>
      <c r="F1351" s="2">
        <f>+D1351/((C1351/100)^2)</f>
        <v>13.361436260303362</v>
      </c>
      <c r="G1351" s="2"/>
    </row>
    <row r="1352" spans="1:7" x14ac:dyDescent="0.3">
      <c r="A1352" t="s">
        <v>4</v>
      </c>
      <c r="B1352">
        <v>15</v>
      </c>
      <c r="C1352">
        <v>151</v>
      </c>
      <c r="D1352">
        <v>47</v>
      </c>
      <c r="E1352" s="2">
        <f>+ROUNDDOWN(Tabla2[[#This Row],[Peso_kg]],0)</f>
        <v>47</v>
      </c>
      <c r="F1352" s="2">
        <f>+D1352/((C1352/100)^2)</f>
        <v>20.613131003026183</v>
      </c>
      <c r="G1352" s="2"/>
    </row>
    <row r="1353" spans="1:7" x14ac:dyDescent="0.3">
      <c r="A1353" t="s">
        <v>5</v>
      </c>
      <c r="B1353">
        <v>15</v>
      </c>
      <c r="C1353">
        <v>162</v>
      </c>
      <c r="D1353">
        <v>55.5</v>
      </c>
      <c r="E1353" s="2">
        <f>+ROUNDDOWN(Tabla2[[#This Row],[Peso_kg]],0)</f>
        <v>55</v>
      </c>
      <c r="F1353" s="2">
        <f>+D1353/((C1353/100)^2)</f>
        <v>21.147690900777317</v>
      </c>
      <c r="G1353" s="2"/>
    </row>
    <row r="1354" spans="1:7" x14ac:dyDescent="0.3">
      <c r="A1354" t="s">
        <v>5</v>
      </c>
      <c r="B1354">
        <v>15</v>
      </c>
      <c r="C1354">
        <v>172</v>
      </c>
      <c r="D1354">
        <v>62.4</v>
      </c>
      <c r="E1354" s="2">
        <f>+ROUNDDOWN(Tabla2[[#This Row],[Peso_kg]],0)</f>
        <v>62</v>
      </c>
      <c r="F1354" s="2">
        <f>+D1354/((C1354/100)^2)</f>
        <v>21.092482422931315</v>
      </c>
      <c r="G1354" s="2"/>
    </row>
    <row r="1355" spans="1:7" x14ac:dyDescent="0.3">
      <c r="A1355" t="s">
        <v>5</v>
      </c>
      <c r="B1355">
        <v>14</v>
      </c>
      <c r="C1355">
        <v>163</v>
      </c>
      <c r="D1355">
        <v>63.1</v>
      </c>
      <c r="E1355" s="2">
        <f>+ROUNDDOWN(Tabla2[[#This Row],[Peso_kg]],0)</f>
        <v>63</v>
      </c>
      <c r="F1355" s="2">
        <f>+D1355/((C1355/100)^2)</f>
        <v>23.74948247958147</v>
      </c>
      <c r="G1355" s="2"/>
    </row>
    <row r="1356" spans="1:7" x14ac:dyDescent="0.3">
      <c r="A1356" t="s">
        <v>4</v>
      </c>
      <c r="B1356">
        <v>14</v>
      </c>
      <c r="C1356">
        <v>157</v>
      </c>
      <c r="D1356">
        <v>63.1</v>
      </c>
      <c r="E1356" s="2">
        <f>+ROUNDDOWN(Tabla2[[#This Row],[Peso_kg]],0)</f>
        <v>63</v>
      </c>
      <c r="F1356" s="2">
        <f>+D1356/((C1356/100)^2)</f>
        <v>25.599415797801129</v>
      </c>
      <c r="G1356" s="2"/>
    </row>
    <row r="1357" spans="1:7" x14ac:dyDescent="0.3">
      <c r="A1357" t="s">
        <v>4</v>
      </c>
      <c r="B1357">
        <v>16</v>
      </c>
      <c r="C1357">
        <v>156</v>
      </c>
      <c r="D1357">
        <v>58.9</v>
      </c>
      <c r="E1357" s="2">
        <f>+ROUNDDOWN(Tabla2[[#This Row],[Peso_kg]],0)</f>
        <v>58</v>
      </c>
      <c r="F1357" s="2">
        <f>+D1357/((C1357/100)^2)</f>
        <v>24.202827087442468</v>
      </c>
      <c r="G1357" s="2"/>
    </row>
    <row r="1358" spans="1:7" x14ac:dyDescent="0.3">
      <c r="A1358" t="s">
        <v>4</v>
      </c>
      <c r="B1358">
        <v>15</v>
      </c>
      <c r="C1358">
        <v>157</v>
      </c>
      <c r="D1358">
        <v>38.700000000000003</v>
      </c>
      <c r="E1358" s="2">
        <f>+ROUNDDOWN(Tabla2[[#This Row],[Peso_kg]],0)</f>
        <v>38</v>
      </c>
      <c r="F1358" s="2">
        <f>+D1358/((C1358/100)^2)</f>
        <v>15.70043409468944</v>
      </c>
      <c r="G1358" s="2"/>
    </row>
    <row r="1359" spans="1:7" x14ac:dyDescent="0.3">
      <c r="A1359" t="s">
        <v>4</v>
      </c>
      <c r="B1359">
        <v>15</v>
      </c>
      <c r="C1359">
        <v>158</v>
      </c>
      <c r="D1359">
        <v>72.900000000000006</v>
      </c>
      <c r="E1359" s="2">
        <f>+ROUNDDOWN(Tabla2[[#This Row],[Peso_kg]],0)</f>
        <v>72</v>
      </c>
      <c r="F1359" s="2">
        <f>+D1359/((C1359/100)^2)</f>
        <v>29.202050953372854</v>
      </c>
      <c r="G1359" s="2"/>
    </row>
    <row r="1360" spans="1:7" x14ac:dyDescent="0.3">
      <c r="A1360" t="s">
        <v>5</v>
      </c>
      <c r="B1360">
        <v>15</v>
      </c>
      <c r="C1360">
        <v>157</v>
      </c>
      <c r="D1360">
        <v>68.8</v>
      </c>
      <c r="E1360" s="2">
        <f>+ROUNDDOWN(Tabla2[[#This Row],[Peso_kg]],0)</f>
        <v>68</v>
      </c>
      <c r="F1360" s="2">
        <f>+D1360/((C1360/100)^2)</f>
        <v>27.911882835003446</v>
      </c>
      <c r="G1360" s="2"/>
    </row>
    <row r="1361" spans="1:7" x14ac:dyDescent="0.3">
      <c r="A1361" t="s">
        <v>5</v>
      </c>
      <c r="B1361">
        <v>14</v>
      </c>
      <c r="C1361">
        <v>166</v>
      </c>
      <c r="D1361">
        <v>53.6</v>
      </c>
      <c r="E1361" s="2">
        <f>+ROUNDDOWN(Tabla2[[#This Row],[Peso_kg]],0)</f>
        <v>53</v>
      </c>
      <c r="F1361" s="2">
        <f>+D1361/((C1361/100)^2)</f>
        <v>19.451299172593991</v>
      </c>
      <c r="G1361" s="2"/>
    </row>
    <row r="1362" spans="1:7" x14ac:dyDescent="0.3">
      <c r="A1362" t="s">
        <v>4</v>
      </c>
      <c r="B1362">
        <v>14</v>
      </c>
      <c r="C1362">
        <v>148</v>
      </c>
      <c r="D1362">
        <v>36.700000000000003</v>
      </c>
      <c r="E1362" s="2">
        <f>+ROUNDDOWN(Tabla2[[#This Row],[Peso_kg]],0)</f>
        <v>36</v>
      </c>
      <c r="F1362" s="2">
        <f>+D1362/((C1362/100)^2)</f>
        <v>16.75493060628196</v>
      </c>
      <c r="G1362" s="2"/>
    </row>
    <row r="1363" spans="1:7" x14ac:dyDescent="0.3">
      <c r="A1363" t="s">
        <v>5</v>
      </c>
      <c r="B1363">
        <v>16</v>
      </c>
      <c r="C1363">
        <v>165</v>
      </c>
      <c r="D1363">
        <v>72.5</v>
      </c>
      <c r="E1363" s="2">
        <f>+ROUNDDOWN(Tabla2[[#This Row],[Peso_kg]],0)</f>
        <v>72</v>
      </c>
      <c r="F1363" s="2">
        <f>+D1363/((C1363/100)^2)</f>
        <v>26.629935720844816</v>
      </c>
      <c r="G1363" s="2"/>
    </row>
    <row r="1364" spans="1:7" x14ac:dyDescent="0.3">
      <c r="A1364" t="s">
        <v>4</v>
      </c>
      <c r="B1364">
        <v>15</v>
      </c>
      <c r="C1364">
        <v>157</v>
      </c>
      <c r="D1364">
        <v>55.1</v>
      </c>
      <c r="E1364" s="2">
        <f>+ROUNDDOWN(Tabla2[[#This Row],[Peso_kg]],0)</f>
        <v>55</v>
      </c>
      <c r="F1364" s="2">
        <f>+D1364/((C1364/100)^2)</f>
        <v>22.3538480262891</v>
      </c>
      <c r="G1364" s="2"/>
    </row>
    <row r="1365" spans="1:7" x14ac:dyDescent="0.3">
      <c r="A1365" t="s">
        <v>4</v>
      </c>
      <c r="B1365">
        <v>16</v>
      </c>
      <c r="C1365">
        <v>162</v>
      </c>
      <c r="D1365">
        <v>54.1</v>
      </c>
      <c r="E1365" s="2">
        <f>+ROUNDDOWN(Tabla2[[#This Row],[Peso_kg]],0)</f>
        <v>54</v>
      </c>
      <c r="F1365" s="2">
        <f>+D1365/((C1365/100)^2)</f>
        <v>20.614235634811763</v>
      </c>
      <c r="G1365" s="2"/>
    </row>
    <row r="1366" spans="1:7" x14ac:dyDescent="0.3">
      <c r="A1366" t="s">
        <v>5</v>
      </c>
      <c r="B1366">
        <v>14</v>
      </c>
      <c r="C1366">
        <v>152</v>
      </c>
      <c r="D1366">
        <v>62.9</v>
      </c>
      <c r="E1366" s="2">
        <f>+ROUNDDOWN(Tabla2[[#This Row],[Peso_kg]],0)</f>
        <v>62</v>
      </c>
      <c r="F1366" s="2">
        <f>+D1366/((C1366/100)^2)</f>
        <v>27.224722991689749</v>
      </c>
      <c r="G1366" s="2"/>
    </row>
    <row r="1367" spans="1:7" x14ac:dyDescent="0.3">
      <c r="A1367" t="s">
        <v>5</v>
      </c>
      <c r="B1367">
        <v>14</v>
      </c>
      <c r="C1367">
        <v>168</v>
      </c>
      <c r="D1367">
        <v>68.900000000000006</v>
      </c>
      <c r="E1367" s="2">
        <f>+ROUNDDOWN(Tabla2[[#This Row],[Peso_kg]],0)</f>
        <v>68</v>
      </c>
      <c r="F1367" s="2">
        <f>+D1367/((C1367/100)^2)</f>
        <v>24.411848072562364</v>
      </c>
      <c r="G1367" s="2"/>
    </row>
    <row r="1368" spans="1:7" x14ac:dyDescent="0.3">
      <c r="A1368" t="s">
        <v>4</v>
      </c>
      <c r="B1368">
        <v>16</v>
      </c>
      <c r="C1368">
        <v>168</v>
      </c>
      <c r="D1368">
        <v>60.6</v>
      </c>
      <c r="E1368" s="2">
        <f>+ROUNDDOWN(Tabla2[[#This Row],[Peso_kg]],0)</f>
        <v>60</v>
      </c>
      <c r="F1368" s="2">
        <f>+D1368/((C1368/100)^2)</f>
        <v>21.471088435374153</v>
      </c>
      <c r="G1368" s="2"/>
    </row>
    <row r="1369" spans="1:7" x14ac:dyDescent="0.3">
      <c r="A1369" t="s">
        <v>5</v>
      </c>
      <c r="B1369">
        <v>15</v>
      </c>
      <c r="C1369">
        <v>166</v>
      </c>
      <c r="D1369">
        <v>52.4</v>
      </c>
      <c r="E1369" s="2">
        <f>+ROUNDDOWN(Tabla2[[#This Row],[Peso_kg]],0)</f>
        <v>52</v>
      </c>
      <c r="F1369" s="2">
        <f>+D1369/((C1369/100)^2)</f>
        <v>19.015822325446365</v>
      </c>
      <c r="G1369" s="2"/>
    </row>
    <row r="1370" spans="1:7" x14ac:dyDescent="0.3">
      <c r="A1370" t="s">
        <v>4</v>
      </c>
      <c r="B1370">
        <v>16</v>
      </c>
      <c r="C1370">
        <v>149</v>
      </c>
      <c r="D1370">
        <v>46.5</v>
      </c>
      <c r="E1370" s="2">
        <f>+ROUNDDOWN(Tabla2[[#This Row],[Peso_kg]],0)</f>
        <v>46</v>
      </c>
      <c r="F1370" s="2">
        <f>+D1370/((C1370/100)^2)</f>
        <v>20.945002477365886</v>
      </c>
      <c r="G1370" s="2"/>
    </row>
    <row r="1371" spans="1:7" x14ac:dyDescent="0.3">
      <c r="A1371" t="s">
        <v>4</v>
      </c>
      <c r="B1371">
        <v>15</v>
      </c>
      <c r="C1371">
        <v>165</v>
      </c>
      <c r="D1371">
        <v>51.4</v>
      </c>
      <c r="E1371" s="2">
        <f>+ROUNDDOWN(Tabla2[[#This Row],[Peso_kg]],0)</f>
        <v>51</v>
      </c>
      <c r="F1371" s="2">
        <f>+D1371/((C1371/100)^2)</f>
        <v>18.879706152433428</v>
      </c>
      <c r="G1371" s="2"/>
    </row>
    <row r="1372" spans="1:7" x14ac:dyDescent="0.3">
      <c r="A1372" t="s">
        <v>5</v>
      </c>
      <c r="B1372">
        <v>16</v>
      </c>
      <c r="C1372">
        <v>162</v>
      </c>
      <c r="D1372">
        <v>73.599999999999994</v>
      </c>
      <c r="E1372" s="2">
        <f>+ROUNDDOWN(Tabla2[[#This Row],[Peso_kg]],0)</f>
        <v>73</v>
      </c>
      <c r="F1372" s="2">
        <f>+D1372/((C1372/100)^2)</f>
        <v>28.044505410760546</v>
      </c>
      <c r="G1372" s="2"/>
    </row>
    <row r="1373" spans="1:7" x14ac:dyDescent="0.3">
      <c r="A1373" t="s">
        <v>4</v>
      </c>
      <c r="B1373">
        <v>15</v>
      </c>
      <c r="C1373">
        <v>149</v>
      </c>
      <c r="D1373">
        <v>51.9</v>
      </c>
      <c r="E1373" s="2">
        <f>+ROUNDDOWN(Tabla2[[#This Row],[Peso_kg]],0)</f>
        <v>51</v>
      </c>
      <c r="F1373" s="2">
        <f>+D1373/((C1373/100)^2)</f>
        <v>23.377325345705149</v>
      </c>
      <c r="G1373" s="2"/>
    </row>
    <row r="1374" spans="1:7" x14ac:dyDescent="0.3">
      <c r="A1374" t="s">
        <v>5</v>
      </c>
      <c r="B1374">
        <v>16</v>
      </c>
      <c r="C1374">
        <v>159</v>
      </c>
      <c r="D1374">
        <v>48.9</v>
      </c>
      <c r="E1374" s="2">
        <f>+ROUNDDOWN(Tabla2[[#This Row],[Peso_kg]],0)</f>
        <v>48</v>
      </c>
      <c r="F1374" s="2">
        <f>+D1374/((C1374/100)^2)</f>
        <v>19.34258929630948</v>
      </c>
      <c r="G1374" s="2"/>
    </row>
    <row r="1375" spans="1:7" x14ac:dyDescent="0.3">
      <c r="A1375" t="s">
        <v>5</v>
      </c>
      <c r="B1375">
        <v>14</v>
      </c>
      <c r="C1375">
        <v>162</v>
      </c>
      <c r="D1375">
        <v>47</v>
      </c>
      <c r="E1375" s="2">
        <f>+ROUNDDOWN(Tabla2[[#This Row],[Peso_kg]],0)</f>
        <v>47</v>
      </c>
      <c r="F1375" s="2">
        <f>+D1375/((C1375/100)^2)</f>
        <v>17.908855357415025</v>
      </c>
      <c r="G1375" s="2"/>
    </row>
    <row r="1376" spans="1:7" x14ac:dyDescent="0.3">
      <c r="A1376" t="s">
        <v>5</v>
      </c>
      <c r="B1376">
        <v>16</v>
      </c>
      <c r="C1376">
        <v>163</v>
      </c>
      <c r="D1376">
        <v>53.5</v>
      </c>
      <c r="E1376" s="2">
        <f>+ROUNDDOWN(Tabla2[[#This Row],[Peso_kg]],0)</f>
        <v>53</v>
      </c>
      <c r="F1376" s="2">
        <f>+D1376/((C1376/100)^2)</f>
        <v>20.136249012006473</v>
      </c>
      <c r="G1376" s="2"/>
    </row>
    <row r="1377" spans="1:7" x14ac:dyDescent="0.3">
      <c r="A1377" t="s">
        <v>5</v>
      </c>
      <c r="B1377">
        <v>15</v>
      </c>
      <c r="C1377">
        <v>161</v>
      </c>
      <c r="D1377">
        <v>54</v>
      </c>
      <c r="E1377" s="2">
        <f>+ROUNDDOWN(Tabla2[[#This Row],[Peso_kg]],0)</f>
        <v>54</v>
      </c>
      <c r="F1377" s="2">
        <f>+D1377/((C1377/100)^2)</f>
        <v>20.832529609197174</v>
      </c>
      <c r="G1377" s="2"/>
    </row>
    <row r="1378" spans="1:7" x14ac:dyDescent="0.3">
      <c r="A1378" t="s">
        <v>5</v>
      </c>
      <c r="B1378">
        <v>16</v>
      </c>
      <c r="C1378">
        <v>161</v>
      </c>
      <c r="D1378">
        <v>67.099999999999994</v>
      </c>
      <c r="E1378" s="2">
        <f>+ROUNDDOWN(Tabla2[[#This Row],[Peso_kg]],0)</f>
        <v>67</v>
      </c>
      <c r="F1378" s="2">
        <f>+D1378/((C1378/100)^2)</f>
        <v>25.886346977354265</v>
      </c>
      <c r="G1378" s="2"/>
    </row>
    <row r="1379" spans="1:7" x14ac:dyDescent="0.3">
      <c r="A1379" t="s">
        <v>5</v>
      </c>
      <c r="B1379">
        <v>16</v>
      </c>
      <c r="C1379">
        <v>169</v>
      </c>
      <c r="D1379">
        <v>61.1</v>
      </c>
      <c r="E1379" s="2">
        <f>+ROUNDDOWN(Tabla2[[#This Row],[Peso_kg]],0)</f>
        <v>61</v>
      </c>
      <c r="F1379" s="2">
        <f>+D1379/((C1379/100)^2)</f>
        <v>21.392808375056898</v>
      </c>
      <c r="G1379" s="2"/>
    </row>
    <row r="1380" spans="1:7" x14ac:dyDescent="0.3">
      <c r="A1380" t="s">
        <v>4</v>
      </c>
      <c r="B1380">
        <v>16</v>
      </c>
      <c r="C1380">
        <v>168</v>
      </c>
      <c r="D1380">
        <v>60.1</v>
      </c>
      <c r="E1380" s="2">
        <f>+ROUNDDOWN(Tabla2[[#This Row],[Peso_kg]],0)</f>
        <v>60</v>
      </c>
      <c r="F1380" s="2">
        <f>+D1380/((C1380/100)^2)</f>
        <v>21.293934240362816</v>
      </c>
      <c r="G1380" s="2"/>
    </row>
    <row r="1381" spans="1:7" x14ac:dyDescent="0.3">
      <c r="A1381" t="s">
        <v>4</v>
      </c>
      <c r="B1381">
        <v>15</v>
      </c>
      <c r="C1381">
        <v>140</v>
      </c>
      <c r="D1381">
        <v>72.599999999999994</v>
      </c>
      <c r="E1381" s="2">
        <f>+ROUNDDOWN(Tabla2[[#This Row],[Peso_kg]],0)</f>
        <v>72</v>
      </c>
      <c r="F1381" s="2">
        <f>+D1381/((C1381/100)^2)</f>
        <v>37.040816326530617</v>
      </c>
      <c r="G1381" s="2"/>
    </row>
    <row r="1382" spans="1:7" x14ac:dyDescent="0.3">
      <c r="A1382" t="s">
        <v>5</v>
      </c>
      <c r="B1382">
        <v>16</v>
      </c>
      <c r="C1382">
        <v>157</v>
      </c>
      <c r="D1382">
        <v>51.4</v>
      </c>
      <c r="E1382" s="2">
        <f>+ROUNDDOWN(Tabla2[[#This Row],[Peso_kg]],0)</f>
        <v>51</v>
      </c>
      <c r="F1382" s="2">
        <f>+D1382/((C1382/100)^2)</f>
        <v>20.852772931964783</v>
      </c>
      <c r="G1382" s="2"/>
    </row>
    <row r="1383" spans="1:7" x14ac:dyDescent="0.3">
      <c r="A1383" t="s">
        <v>5</v>
      </c>
      <c r="B1383">
        <v>15</v>
      </c>
      <c r="C1383">
        <v>158</v>
      </c>
      <c r="D1383">
        <v>56</v>
      </c>
      <c r="E1383" s="2">
        <f>+ROUNDDOWN(Tabla2[[#This Row],[Peso_kg]],0)</f>
        <v>56</v>
      </c>
      <c r="F1383" s="2">
        <f>+D1383/((C1383/100)^2)</f>
        <v>22.432302515622492</v>
      </c>
      <c r="G1383" s="2"/>
    </row>
    <row r="1384" spans="1:7" x14ac:dyDescent="0.3">
      <c r="A1384" t="s">
        <v>4</v>
      </c>
      <c r="B1384">
        <v>14</v>
      </c>
      <c r="C1384">
        <v>148</v>
      </c>
      <c r="D1384">
        <v>62.3</v>
      </c>
      <c r="E1384" s="2">
        <f>+ROUNDDOWN(Tabla2[[#This Row],[Peso_kg]],0)</f>
        <v>62</v>
      </c>
      <c r="F1384" s="2">
        <f>+D1384/((C1384/100)^2)</f>
        <v>28.442293644996347</v>
      </c>
      <c r="G1384" s="2"/>
    </row>
    <row r="1385" spans="1:7" x14ac:dyDescent="0.3">
      <c r="A1385" t="s">
        <v>5</v>
      </c>
      <c r="B1385">
        <v>16</v>
      </c>
      <c r="C1385">
        <v>160</v>
      </c>
      <c r="D1385">
        <v>67.099999999999994</v>
      </c>
      <c r="E1385" s="2">
        <f>+ROUNDDOWN(Tabla2[[#This Row],[Peso_kg]],0)</f>
        <v>67</v>
      </c>
      <c r="F1385" s="2">
        <f>+D1385/((C1385/100)^2)</f>
        <v>26.210937499999993</v>
      </c>
      <c r="G1385" s="2"/>
    </row>
    <row r="1386" spans="1:7" x14ac:dyDescent="0.3">
      <c r="A1386" t="s">
        <v>4</v>
      </c>
      <c r="B1386">
        <v>15</v>
      </c>
      <c r="C1386">
        <v>168</v>
      </c>
      <c r="D1386">
        <v>57</v>
      </c>
      <c r="E1386" s="2">
        <f>+ROUNDDOWN(Tabla2[[#This Row],[Peso_kg]],0)</f>
        <v>57</v>
      </c>
      <c r="F1386" s="2">
        <f>+D1386/((C1386/100)^2)</f>
        <v>20.195578231292519</v>
      </c>
      <c r="G1386" s="2"/>
    </row>
    <row r="1387" spans="1:7" x14ac:dyDescent="0.3">
      <c r="A1387" t="s">
        <v>5</v>
      </c>
      <c r="B1387">
        <v>15</v>
      </c>
      <c r="C1387">
        <v>152</v>
      </c>
      <c r="D1387">
        <v>71.400000000000006</v>
      </c>
      <c r="E1387" s="2">
        <f>+ROUNDDOWN(Tabla2[[#This Row],[Peso_kg]],0)</f>
        <v>71</v>
      </c>
      <c r="F1387" s="2">
        <f>+D1387/((C1387/100)^2)</f>
        <v>30.903739612188367</v>
      </c>
      <c r="G1387" s="2"/>
    </row>
    <row r="1388" spans="1:7" x14ac:dyDescent="0.3">
      <c r="A1388" t="s">
        <v>5</v>
      </c>
      <c r="B1388">
        <v>14</v>
      </c>
      <c r="C1388">
        <v>162</v>
      </c>
      <c r="D1388">
        <v>34.799999999999997</v>
      </c>
      <c r="E1388" s="2">
        <f>+ROUNDDOWN(Tabla2[[#This Row],[Peso_kg]],0)</f>
        <v>34</v>
      </c>
      <c r="F1388" s="2">
        <f>+D1388/((C1388/100)^2)</f>
        <v>13.260173754000911</v>
      </c>
      <c r="G1388" s="2"/>
    </row>
    <row r="1389" spans="1:7" x14ac:dyDescent="0.3">
      <c r="A1389" t="s">
        <v>5</v>
      </c>
      <c r="B1389">
        <v>15</v>
      </c>
      <c r="C1389">
        <v>153</v>
      </c>
      <c r="D1389">
        <v>63.2</v>
      </c>
      <c r="E1389" s="2">
        <f>+ROUNDDOWN(Tabla2[[#This Row],[Peso_kg]],0)</f>
        <v>63</v>
      </c>
      <c r="F1389" s="2">
        <f>+D1389/((C1389/100)^2)</f>
        <v>26.998163099662523</v>
      </c>
      <c r="G1389" s="2"/>
    </row>
    <row r="1390" spans="1:7" x14ac:dyDescent="0.3">
      <c r="A1390" t="s">
        <v>4</v>
      </c>
      <c r="B1390">
        <v>16</v>
      </c>
      <c r="C1390">
        <v>155</v>
      </c>
      <c r="D1390">
        <v>46.8</v>
      </c>
      <c r="E1390" s="2">
        <f>+ROUNDDOWN(Tabla2[[#This Row],[Peso_kg]],0)</f>
        <v>46</v>
      </c>
      <c r="F1390" s="2">
        <f>+D1390/((C1390/100)^2)</f>
        <v>19.479708636836627</v>
      </c>
      <c r="G1390" s="2"/>
    </row>
    <row r="1391" spans="1:7" x14ac:dyDescent="0.3">
      <c r="A1391" t="s">
        <v>5</v>
      </c>
      <c r="B1391">
        <v>16</v>
      </c>
      <c r="C1391">
        <v>169</v>
      </c>
      <c r="D1391">
        <v>64.8</v>
      </c>
      <c r="E1391" s="2">
        <f>+ROUNDDOWN(Tabla2[[#This Row],[Peso_kg]],0)</f>
        <v>64</v>
      </c>
      <c r="F1391" s="2">
        <f>+D1391/((C1391/100)^2)</f>
        <v>22.688281222646268</v>
      </c>
      <c r="G1391" s="2"/>
    </row>
    <row r="1392" spans="1:7" x14ac:dyDescent="0.3">
      <c r="A1392" t="s">
        <v>5</v>
      </c>
      <c r="B1392">
        <v>15</v>
      </c>
      <c r="C1392">
        <v>156</v>
      </c>
      <c r="D1392">
        <v>63.4</v>
      </c>
      <c r="E1392" s="2">
        <f>+ROUNDDOWN(Tabla2[[#This Row],[Peso_kg]],0)</f>
        <v>63</v>
      </c>
      <c r="F1392" s="2">
        <f>+D1392/((C1392/100)^2)</f>
        <v>26.051939513477972</v>
      </c>
      <c r="G1392" s="2"/>
    </row>
    <row r="1393" spans="1:7" x14ac:dyDescent="0.3">
      <c r="A1393" t="s">
        <v>4</v>
      </c>
      <c r="B1393">
        <v>16</v>
      </c>
      <c r="C1393">
        <v>163</v>
      </c>
      <c r="D1393">
        <v>56.2</v>
      </c>
      <c r="E1393" s="2">
        <f>+ROUNDDOWN(Tabla2[[#This Row],[Peso_kg]],0)</f>
        <v>56</v>
      </c>
      <c r="F1393" s="2">
        <f>+D1393/((C1393/100)^2)</f>
        <v>21.152470924761943</v>
      </c>
      <c r="G1393" s="2"/>
    </row>
    <row r="1394" spans="1:7" x14ac:dyDescent="0.3">
      <c r="A1394" t="s">
        <v>5</v>
      </c>
      <c r="B1394">
        <v>14</v>
      </c>
      <c r="C1394">
        <v>147</v>
      </c>
      <c r="D1394">
        <v>49.7</v>
      </c>
      <c r="E1394" s="2">
        <f>+ROUNDDOWN(Tabla2[[#This Row],[Peso_kg]],0)</f>
        <v>49</v>
      </c>
      <c r="F1394" s="2">
        <f>+D1394/((C1394/100)^2)</f>
        <v>22.999676060900555</v>
      </c>
      <c r="G1394" s="2"/>
    </row>
    <row r="1395" spans="1:7" x14ac:dyDescent="0.3">
      <c r="A1395" t="s">
        <v>5</v>
      </c>
      <c r="B1395">
        <v>16</v>
      </c>
      <c r="C1395">
        <v>172</v>
      </c>
      <c r="D1395">
        <v>62.2</v>
      </c>
      <c r="E1395" s="2">
        <f>+ROUNDDOWN(Tabla2[[#This Row],[Peso_kg]],0)</f>
        <v>62</v>
      </c>
      <c r="F1395" s="2">
        <f>+D1395/((C1395/100)^2)</f>
        <v>21.024878312601409</v>
      </c>
      <c r="G1395" s="2"/>
    </row>
    <row r="1396" spans="1:7" x14ac:dyDescent="0.3">
      <c r="A1396" t="s">
        <v>4</v>
      </c>
      <c r="B1396">
        <v>15</v>
      </c>
      <c r="C1396">
        <v>164</v>
      </c>
      <c r="D1396">
        <v>58.7</v>
      </c>
      <c r="E1396" s="2">
        <f>+ROUNDDOWN(Tabla2[[#This Row],[Peso_kg]],0)</f>
        <v>58</v>
      </c>
      <c r="F1396" s="2">
        <f>+D1396/((C1396/100)^2)</f>
        <v>21.824806662700777</v>
      </c>
      <c r="G1396" s="2"/>
    </row>
    <row r="1397" spans="1:7" x14ac:dyDescent="0.3">
      <c r="A1397" t="s">
        <v>4</v>
      </c>
      <c r="B1397">
        <v>16</v>
      </c>
      <c r="C1397">
        <v>158</v>
      </c>
      <c r="D1397">
        <v>59.5</v>
      </c>
      <c r="E1397" s="2">
        <f>+ROUNDDOWN(Tabla2[[#This Row],[Peso_kg]],0)</f>
        <v>59</v>
      </c>
      <c r="F1397" s="2">
        <f>+D1397/((C1397/100)^2)</f>
        <v>23.834321422848898</v>
      </c>
      <c r="G1397" s="2"/>
    </row>
    <row r="1398" spans="1:7" x14ac:dyDescent="0.3">
      <c r="A1398" t="s">
        <v>5</v>
      </c>
      <c r="B1398">
        <v>16</v>
      </c>
      <c r="C1398">
        <v>163</v>
      </c>
      <c r="D1398">
        <v>71.8</v>
      </c>
      <c r="E1398" s="2">
        <f>+ROUNDDOWN(Tabla2[[#This Row],[Peso_kg]],0)</f>
        <v>71</v>
      </c>
      <c r="F1398" s="2">
        <f>+D1398/((C1398/100)^2)</f>
        <v>27.023975309571306</v>
      </c>
      <c r="G1398" s="2"/>
    </row>
    <row r="1399" spans="1:7" x14ac:dyDescent="0.3">
      <c r="A1399" t="s">
        <v>5</v>
      </c>
      <c r="B1399">
        <v>15</v>
      </c>
      <c r="C1399">
        <v>150</v>
      </c>
      <c r="D1399">
        <v>50.1</v>
      </c>
      <c r="E1399" s="2">
        <f>+ROUNDDOWN(Tabla2[[#This Row],[Peso_kg]],0)</f>
        <v>50</v>
      </c>
      <c r="F1399" s="2">
        <f>+D1399/((C1399/100)^2)</f>
        <v>22.266666666666666</v>
      </c>
      <c r="G1399" s="2"/>
    </row>
    <row r="1400" spans="1:7" x14ac:dyDescent="0.3">
      <c r="A1400" t="s">
        <v>4</v>
      </c>
      <c r="B1400">
        <v>14</v>
      </c>
      <c r="C1400">
        <v>167</v>
      </c>
      <c r="D1400">
        <v>48.9</v>
      </c>
      <c r="E1400" s="2">
        <f>+ROUNDDOWN(Tabla2[[#This Row],[Peso_kg]],0)</f>
        <v>48</v>
      </c>
      <c r="F1400" s="2">
        <f>+D1400/((C1400/100)^2)</f>
        <v>17.533794686076948</v>
      </c>
      <c r="G1400" s="2"/>
    </row>
    <row r="1401" spans="1:7" x14ac:dyDescent="0.3">
      <c r="A1401" t="s">
        <v>4</v>
      </c>
      <c r="B1401">
        <v>14</v>
      </c>
      <c r="C1401">
        <v>157</v>
      </c>
      <c r="D1401">
        <v>63.2</v>
      </c>
      <c r="E1401" s="2">
        <f>+ROUNDDOWN(Tabla2[[#This Row],[Peso_kg]],0)</f>
        <v>63</v>
      </c>
      <c r="F1401" s="2">
        <f>+D1401/((C1401/100)^2)</f>
        <v>25.639985394945029</v>
      </c>
      <c r="G1401" s="2"/>
    </row>
    <row r="1402" spans="1:7" x14ac:dyDescent="0.3">
      <c r="A1402" t="s">
        <v>5</v>
      </c>
      <c r="B1402">
        <v>14</v>
      </c>
      <c r="C1402">
        <v>158</v>
      </c>
      <c r="D1402">
        <v>46.8</v>
      </c>
      <c r="E1402" s="2">
        <f>+ROUNDDOWN(Tabla2[[#This Row],[Peso_kg]],0)</f>
        <v>46</v>
      </c>
      <c r="F1402" s="2">
        <f>+D1402/((C1402/100)^2)</f>
        <v>18.746995673770225</v>
      </c>
      <c r="G1402" s="2"/>
    </row>
    <row r="1403" spans="1:7" x14ac:dyDescent="0.3">
      <c r="A1403" t="s">
        <v>5</v>
      </c>
      <c r="B1403">
        <v>15</v>
      </c>
      <c r="C1403">
        <v>156</v>
      </c>
      <c r="D1403">
        <v>57</v>
      </c>
      <c r="E1403" s="2">
        <f>+ROUNDDOWN(Tabla2[[#This Row],[Peso_kg]],0)</f>
        <v>57</v>
      </c>
      <c r="F1403" s="2">
        <f>+D1403/((C1403/100)^2)</f>
        <v>23.422090729783037</v>
      </c>
      <c r="G1403" s="2"/>
    </row>
    <row r="1404" spans="1:7" x14ac:dyDescent="0.3">
      <c r="A1404" t="s">
        <v>5</v>
      </c>
      <c r="B1404">
        <v>14</v>
      </c>
      <c r="C1404">
        <v>156</v>
      </c>
      <c r="D1404">
        <v>31.2</v>
      </c>
      <c r="E1404" s="2">
        <f>+ROUNDDOWN(Tabla2[[#This Row],[Peso_kg]],0)</f>
        <v>31</v>
      </c>
      <c r="F1404" s="2">
        <f>+D1404/((C1404/100)^2)</f>
        <v>12.820512820512819</v>
      </c>
      <c r="G1404" s="2"/>
    </row>
    <row r="1405" spans="1:7" x14ac:dyDescent="0.3">
      <c r="A1405" t="s">
        <v>4</v>
      </c>
      <c r="B1405">
        <v>14</v>
      </c>
      <c r="C1405">
        <v>164</v>
      </c>
      <c r="D1405">
        <v>47.9</v>
      </c>
      <c r="E1405" s="2">
        <f>+ROUNDDOWN(Tabla2[[#This Row],[Peso_kg]],0)</f>
        <v>47</v>
      </c>
      <c r="F1405" s="2">
        <f>+D1405/((C1405/100)^2)</f>
        <v>17.809339678762644</v>
      </c>
      <c r="G1405" s="2"/>
    </row>
    <row r="1406" spans="1:7" x14ac:dyDescent="0.3">
      <c r="A1406" t="s">
        <v>4</v>
      </c>
      <c r="B1406">
        <v>14</v>
      </c>
      <c r="C1406">
        <v>161</v>
      </c>
      <c r="D1406">
        <v>58.4</v>
      </c>
      <c r="E1406" s="2">
        <f>+ROUNDDOWN(Tabla2[[#This Row],[Peso_kg]],0)</f>
        <v>58</v>
      </c>
      <c r="F1406" s="2">
        <f>+D1406/((C1406/100)^2)</f>
        <v>22.529994984761387</v>
      </c>
      <c r="G1406" s="2"/>
    </row>
    <row r="1407" spans="1:7" x14ac:dyDescent="0.3">
      <c r="A1407" t="s">
        <v>4</v>
      </c>
      <c r="B1407">
        <v>16</v>
      </c>
      <c r="C1407">
        <v>164</v>
      </c>
      <c r="D1407">
        <v>54.4</v>
      </c>
      <c r="E1407" s="2">
        <f>+ROUNDDOWN(Tabla2[[#This Row],[Peso_kg]],0)</f>
        <v>54</v>
      </c>
      <c r="F1407" s="2">
        <f>+D1407/((C1407/100)^2)</f>
        <v>20.226055919095778</v>
      </c>
      <c r="G1407" s="2"/>
    </row>
    <row r="1408" spans="1:7" x14ac:dyDescent="0.3">
      <c r="A1408" t="s">
        <v>5</v>
      </c>
      <c r="B1408">
        <v>16</v>
      </c>
      <c r="C1408">
        <v>159</v>
      </c>
      <c r="D1408">
        <v>55.9</v>
      </c>
      <c r="E1408" s="2">
        <f>+ROUNDDOWN(Tabla2[[#This Row],[Peso_kg]],0)</f>
        <v>55</v>
      </c>
      <c r="F1408" s="2">
        <f>+D1408/((C1408/100)^2)</f>
        <v>22.111467109687116</v>
      </c>
      <c r="G1408" s="2"/>
    </row>
    <row r="1409" spans="1:7" x14ac:dyDescent="0.3">
      <c r="A1409" t="s">
        <v>4</v>
      </c>
      <c r="B1409">
        <v>16</v>
      </c>
      <c r="C1409">
        <v>163</v>
      </c>
      <c r="D1409">
        <v>54.6</v>
      </c>
      <c r="E1409" s="2">
        <f>+ROUNDDOWN(Tabla2[[#This Row],[Peso_kg]],0)</f>
        <v>54</v>
      </c>
      <c r="F1409" s="2">
        <f>+D1409/((C1409/100)^2)</f>
        <v>20.550265346832777</v>
      </c>
      <c r="G1409" s="2"/>
    </row>
    <row r="1410" spans="1:7" x14ac:dyDescent="0.3">
      <c r="A1410" t="s">
        <v>4</v>
      </c>
      <c r="B1410">
        <v>16</v>
      </c>
      <c r="C1410">
        <v>157</v>
      </c>
      <c r="D1410">
        <v>62.5</v>
      </c>
      <c r="E1410" s="2">
        <f>+ROUNDDOWN(Tabla2[[#This Row],[Peso_kg]],0)</f>
        <v>62</v>
      </c>
      <c r="F1410" s="2">
        <f>+D1410/((C1410/100)^2)</f>
        <v>25.355998214937724</v>
      </c>
      <c r="G1410" s="2"/>
    </row>
    <row r="1411" spans="1:7" x14ac:dyDescent="0.3">
      <c r="A1411" t="s">
        <v>5</v>
      </c>
      <c r="B1411">
        <v>16</v>
      </c>
      <c r="C1411">
        <v>174</v>
      </c>
      <c r="D1411">
        <v>49</v>
      </c>
      <c r="E1411" s="2">
        <f>+ROUNDDOWN(Tabla2[[#This Row],[Peso_kg]],0)</f>
        <v>49</v>
      </c>
      <c r="F1411" s="2">
        <f>+D1411/((C1411/100)^2)</f>
        <v>16.184436517373499</v>
      </c>
      <c r="G1411" s="2"/>
    </row>
    <row r="1412" spans="1:7" x14ac:dyDescent="0.3">
      <c r="A1412" t="s">
        <v>5</v>
      </c>
      <c r="B1412">
        <v>16</v>
      </c>
      <c r="C1412">
        <v>149</v>
      </c>
      <c r="D1412">
        <v>62.3</v>
      </c>
      <c r="E1412" s="2">
        <f>+ROUNDDOWN(Tabla2[[#This Row],[Peso_kg]],0)</f>
        <v>62</v>
      </c>
      <c r="F1412" s="2">
        <f>+D1412/((C1412/100)^2)</f>
        <v>28.061799018062249</v>
      </c>
      <c r="G1412" s="2"/>
    </row>
    <row r="1413" spans="1:7" x14ac:dyDescent="0.3">
      <c r="A1413" t="s">
        <v>5</v>
      </c>
      <c r="B1413">
        <v>14</v>
      </c>
      <c r="C1413">
        <v>168</v>
      </c>
      <c r="D1413">
        <v>44.6</v>
      </c>
      <c r="E1413" s="2">
        <f>+ROUNDDOWN(Tabla2[[#This Row],[Peso_kg]],0)</f>
        <v>44</v>
      </c>
      <c r="F1413" s="2">
        <f>+D1413/((C1413/100)^2)</f>
        <v>15.80215419501134</v>
      </c>
      <c r="G1413" s="2"/>
    </row>
    <row r="1414" spans="1:7" x14ac:dyDescent="0.3">
      <c r="A1414" t="s">
        <v>5</v>
      </c>
      <c r="B1414">
        <v>16</v>
      </c>
      <c r="C1414">
        <v>169</v>
      </c>
      <c r="D1414">
        <v>44.9</v>
      </c>
      <c r="E1414" s="2">
        <f>+ROUNDDOWN(Tabla2[[#This Row],[Peso_kg]],0)</f>
        <v>44</v>
      </c>
      <c r="F1414" s="2">
        <f>+D1414/((C1414/100)^2)</f>
        <v>15.720738069395331</v>
      </c>
      <c r="G1414" s="2"/>
    </row>
    <row r="1415" spans="1:7" x14ac:dyDescent="0.3">
      <c r="A1415" t="s">
        <v>4</v>
      </c>
      <c r="B1415">
        <v>15</v>
      </c>
      <c r="C1415">
        <v>154</v>
      </c>
      <c r="D1415">
        <v>54.1</v>
      </c>
      <c r="E1415" s="2">
        <f>+ROUNDDOWN(Tabla2[[#This Row],[Peso_kg]],0)</f>
        <v>54</v>
      </c>
      <c r="F1415" s="2">
        <f>+D1415/((C1415/100)^2)</f>
        <v>22.811603980435152</v>
      </c>
      <c r="G1415" s="2"/>
    </row>
    <row r="1416" spans="1:7" x14ac:dyDescent="0.3">
      <c r="A1416" t="s">
        <v>5</v>
      </c>
      <c r="B1416">
        <v>14</v>
      </c>
      <c r="C1416">
        <v>174</v>
      </c>
      <c r="D1416">
        <v>50.5</v>
      </c>
      <c r="E1416" s="2">
        <f>+ROUNDDOWN(Tabla2[[#This Row],[Peso_kg]],0)</f>
        <v>50</v>
      </c>
      <c r="F1416" s="2">
        <f>+D1416/((C1416/100)^2)</f>
        <v>16.679878451578809</v>
      </c>
      <c r="G1416" s="2"/>
    </row>
    <row r="1417" spans="1:7" x14ac:dyDescent="0.3">
      <c r="A1417" t="s">
        <v>5</v>
      </c>
      <c r="B1417">
        <v>15</v>
      </c>
      <c r="C1417">
        <v>166</v>
      </c>
      <c r="D1417">
        <v>46</v>
      </c>
      <c r="E1417" s="2">
        <f>+ROUNDDOWN(Tabla2[[#This Row],[Peso_kg]],0)</f>
        <v>46</v>
      </c>
      <c r="F1417" s="2">
        <f>+D1417/((C1417/100)^2)</f>
        <v>16.693279140659023</v>
      </c>
      <c r="G1417" s="2"/>
    </row>
    <row r="1418" spans="1:7" x14ac:dyDescent="0.3">
      <c r="A1418" t="s">
        <v>4</v>
      </c>
      <c r="B1418">
        <v>16</v>
      </c>
      <c r="C1418">
        <v>166</v>
      </c>
      <c r="D1418">
        <v>48</v>
      </c>
      <c r="E1418" s="2">
        <f>+ROUNDDOWN(Tabla2[[#This Row],[Peso_kg]],0)</f>
        <v>48</v>
      </c>
      <c r="F1418" s="2">
        <f>+D1418/((C1418/100)^2)</f>
        <v>17.419073885905068</v>
      </c>
      <c r="G1418" s="2"/>
    </row>
    <row r="1419" spans="1:7" x14ac:dyDescent="0.3">
      <c r="A1419" t="s">
        <v>4</v>
      </c>
      <c r="B1419">
        <v>14</v>
      </c>
      <c r="C1419">
        <v>160</v>
      </c>
      <c r="D1419">
        <v>51.2</v>
      </c>
      <c r="E1419" s="2">
        <f>+ROUNDDOWN(Tabla2[[#This Row],[Peso_kg]],0)</f>
        <v>51</v>
      </c>
      <c r="F1419" s="2">
        <f>+D1419/((C1419/100)^2)</f>
        <v>19.999999999999996</v>
      </c>
      <c r="G1419" s="2"/>
    </row>
    <row r="1420" spans="1:7" x14ac:dyDescent="0.3">
      <c r="A1420" t="s">
        <v>5</v>
      </c>
      <c r="B1420">
        <v>15</v>
      </c>
      <c r="C1420">
        <v>158</v>
      </c>
      <c r="D1420">
        <v>69.599999999999994</v>
      </c>
      <c r="E1420" s="2">
        <f>+ROUNDDOWN(Tabla2[[#This Row],[Peso_kg]],0)</f>
        <v>69</v>
      </c>
      <c r="F1420" s="2">
        <f>+D1420/((C1420/100)^2)</f>
        <v>27.880147412273669</v>
      </c>
      <c r="G1420" s="2"/>
    </row>
    <row r="1421" spans="1:7" x14ac:dyDescent="0.3">
      <c r="A1421" t="s">
        <v>4</v>
      </c>
      <c r="B1421">
        <v>15</v>
      </c>
      <c r="C1421">
        <v>158</v>
      </c>
      <c r="D1421">
        <v>53.2</v>
      </c>
      <c r="E1421" s="2">
        <f>+ROUNDDOWN(Tabla2[[#This Row],[Peso_kg]],0)</f>
        <v>53</v>
      </c>
      <c r="F1421" s="2">
        <f>+D1421/((C1421/100)^2)</f>
        <v>21.31068738984137</v>
      </c>
      <c r="G1421" s="2"/>
    </row>
    <row r="1422" spans="1:7" x14ac:dyDescent="0.3">
      <c r="A1422" t="s">
        <v>4</v>
      </c>
      <c r="B1422">
        <v>14</v>
      </c>
      <c r="C1422">
        <v>162</v>
      </c>
      <c r="D1422">
        <v>38.5</v>
      </c>
      <c r="E1422" s="2">
        <f>+ROUNDDOWN(Tabla2[[#This Row],[Peso_kg]],0)</f>
        <v>38</v>
      </c>
      <c r="F1422" s="2">
        <f>+D1422/((C1422/100)^2)</f>
        <v>14.670019814052733</v>
      </c>
      <c r="G1422" s="2"/>
    </row>
    <row r="1423" spans="1:7" x14ac:dyDescent="0.3">
      <c r="A1423" t="s">
        <v>5</v>
      </c>
      <c r="B1423">
        <v>16</v>
      </c>
      <c r="C1423">
        <v>169</v>
      </c>
      <c r="D1423">
        <v>54.1</v>
      </c>
      <c r="E1423" s="2">
        <f>+ROUNDDOWN(Tabla2[[#This Row],[Peso_kg]],0)</f>
        <v>54</v>
      </c>
      <c r="F1423" s="2">
        <f>+D1423/((C1423/100)^2)</f>
        <v>18.941913798536469</v>
      </c>
      <c r="G1423" s="2"/>
    </row>
    <row r="1424" spans="1:7" x14ac:dyDescent="0.3">
      <c r="A1424" t="s">
        <v>4</v>
      </c>
      <c r="B1424">
        <v>16</v>
      </c>
      <c r="C1424">
        <v>161</v>
      </c>
      <c r="D1424">
        <v>49.1</v>
      </c>
      <c r="E1424" s="2">
        <f>+ROUNDDOWN(Tabla2[[#This Row],[Peso_kg]],0)</f>
        <v>49</v>
      </c>
      <c r="F1424" s="2">
        <f>+D1424/((C1424/100)^2)</f>
        <v>18.942170440955209</v>
      </c>
      <c r="G1424" s="2"/>
    </row>
    <row r="1425" spans="1:7" x14ac:dyDescent="0.3">
      <c r="A1425" t="s">
        <v>5</v>
      </c>
      <c r="B1425">
        <v>16</v>
      </c>
      <c r="C1425">
        <v>153</v>
      </c>
      <c r="D1425">
        <v>79.900000000000006</v>
      </c>
      <c r="E1425" s="2">
        <f>+ROUNDDOWN(Tabla2[[#This Row],[Peso_kg]],0)</f>
        <v>79</v>
      </c>
      <c r="F1425" s="2">
        <f>+D1425/((C1425/100)^2)</f>
        <v>34.132171387073349</v>
      </c>
      <c r="G1425" s="2"/>
    </row>
    <row r="1426" spans="1:7" x14ac:dyDescent="0.3">
      <c r="A1426" t="s">
        <v>4</v>
      </c>
      <c r="B1426">
        <v>14</v>
      </c>
      <c r="C1426">
        <v>165</v>
      </c>
      <c r="D1426">
        <v>49.1</v>
      </c>
      <c r="E1426" s="2">
        <f>+ROUNDDOWN(Tabla2[[#This Row],[Peso_kg]],0)</f>
        <v>49</v>
      </c>
      <c r="F1426" s="2">
        <f>+D1426/((C1426/100)^2)</f>
        <v>18.034894398530763</v>
      </c>
      <c r="G1426" s="2"/>
    </row>
    <row r="1427" spans="1:7" x14ac:dyDescent="0.3">
      <c r="A1427" t="s">
        <v>4</v>
      </c>
      <c r="B1427">
        <v>14</v>
      </c>
      <c r="C1427">
        <v>166</v>
      </c>
      <c r="D1427">
        <v>59.7</v>
      </c>
      <c r="E1427" s="2">
        <f>+ROUNDDOWN(Tabla2[[#This Row],[Peso_kg]],0)</f>
        <v>59</v>
      </c>
      <c r="F1427" s="2">
        <f>+D1427/((C1427/100)^2)</f>
        <v>21.664973145594427</v>
      </c>
      <c r="G1427" s="2"/>
    </row>
    <row r="1428" spans="1:7" x14ac:dyDescent="0.3">
      <c r="A1428" t="s">
        <v>4</v>
      </c>
      <c r="B1428">
        <v>15</v>
      </c>
      <c r="C1428">
        <v>164</v>
      </c>
      <c r="D1428">
        <v>47.9</v>
      </c>
      <c r="E1428" s="2">
        <f>+ROUNDDOWN(Tabla2[[#This Row],[Peso_kg]],0)</f>
        <v>47</v>
      </c>
      <c r="F1428" s="2">
        <f>+D1428/((C1428/100)^2)</f>
        <v>17.809339678762644</v>
      </c>
      <c r="G1428" s="2"/>
    </row>
    <row r="1429" spans="1:7" x14ac:dyDescent="0.3">
      <c r="A1429" t="s">
        <v>4</v>
      </c>
      <c r="B1429">
        <v>16</v>
      </c>
      <c r="C1429">
        <v>164</v>
      </c>
      <c r="D1429">
        <v>45.8</v>
      </c>
      <c r="E1429" s="2">
        <f>+ROUNDDOWN(Tabla2[[#This Row],[Peso_kg]],0)</f>
        <v>45</v>
      </c>
      <c r="F1429" s="2">
        <f>+D1429/((C1429/100)^2)</f>
        <v>17.028554431885784</v>
      </c>
      <c r="G1429" s="2"/>
    </row>
    <row r="1430" spans="1:7" x14ac:dyDescent="0.3">
      <c r="A1430" t="s">
        <v>5</v>
      </c>
      <c r="B1430">
        <v>15</v>
      </c>
      <c r="C1430">
        <v>158</v>
      </c>
      <c r="D1430">
        <v>68.7</v>
      </c>
      <c r="E1430" s="2">
        <f>+ROUNDDOWN(Tabla2[[#This Row],[Peso_kg]],0)</f>
        <v>68</v>
      </c>
      <c r="F1430" s="2">
        <f>+D1430/((C1430/100)^2)</f>
        <v>27.519628264701165</v>
      </c>
      <c r="G1430" s="2"/>
    </row>
    <row r="1431" spans="1:7" x14ac:dyDescent="0.3">
      <c r="A1431" t="s">
        <v>5</v>
      </c>
      <c r="B1431">
        <v>14</v>
      </c>
      <c r="C1431">
        <v>153</v>
      </c>
      <c r="D1431">
        <v>52.5</v>
      </c>
      <c r="E1431" s="2">
        <f>+ROUNDDOWN(Tabla2[[#This Row],[Peso_kg]],0)</f>
        <v>52</v>
      </c>
      <c r="F1431" s="2">
        <f>+D1431/((C1431/100)^2)</f>
        <v>22.427271562219659</v>
      </c>
      <c r="G1431" s="2"/>
    </row>
    <row r="1432" spans="1:7" x14ac:dyDescent="0.3">
      <c r="A1432" t="s">
        <v>5</v>
      </c>
      <c r="B1432">
        <v>15</v>
      </c>
      <c r="C1432">
        <v>154</v>
      </c>
      <c r="D1432">
        <v>54.7</v>
      </c>
      <c r="E1432" s="2">
        <f>+ROUNDDOWN(Tabla2[[#This Row],[Peso_kg]],0)</f>
        <v>54</v>
      </c>
      <c r="F1432" s="2">
        <f>+D1432/((C1432/100)^2)</f>
        <v>23.064597739922416</v>
      </c>
      <c r="G1432" s="2"/>
    </row>
    <row r="1433" spans="1:7" x14ac:dyDescent="0.3">
      <c r="A1433" t="s">
        <v>4</v>
      </c>
      <c r="B1433">
        <v>14</v>
      </c>
      <c r="C1433">
        <v>149</v>
      </c>
      <c r="D1433">
        <v>68.8</v>
      </c>
      <c r="E1433" s="2">
        <f>+ROUNDDOWN(Tabla2[[#This Row],[Peso_kg]],0)</f>
        <v>68</v>
      </c>
      <c r="F1433" s="2">
        <f>+D1433/((C1433/100)^2)</f>
        <v>30.989595063285435</v>
      </c>
      <c r="G1433" s="2"/>
    </row>
    <row r="1434" spans="1:7" x14ac:dyDescent="0.3">
      <c r="A1434" t="s">
        <v>4</v>
      </c>
      <c r="B1434">
        <v>14</v>
      </c>
      <c r="C1434">
        <v>161</v>
      </c>
      <c r="D1434">
        <v>56.4</v>
      </c>
      <c r="E1434" s="2">
        <f>+ROUNDDOWN(Tabla2[[#This Row],[Peso_kg]],0)</f>
        <v>56</v>
      </c>
      <c r="F1434" s="2">
        <f>+D1434/((C1434/100)^2)</f>
        <v>21.758419814050381</v>
      </c>
      <c r="G1434" s="2"/>
    </row>
    <row r="1435" spans="1:7" x14ac:dyDescent="0.3">
      <c r="A1435" t="s">
        <v>4</v>
      </c>
      <c r="B1435">
        <v>16</v>
      </c>
      <c r="C1435">
        <v>159</v>
      </c>
      <c r="D1435">
        <v>57.1</v>
      </c>
      <c r="E1435" s="2">
        <f>+ROUNDDOWN(Tabla2[[#This Row],[Peso_kg]],0)</f>
        <v>57</v>
      </c>
      <c r="F1435" s="2">
        <f>+D1435/((C1435/100)^2)</f>
        <v>22.586131877694712</v>
      </c>
      <c r="G1435" s="2"/>
    </row>
    <row r="1436" spans="1:7" x14ac:dyDescent="0.3">
      <c r="A1436" t="s">
        <v>5</v>
      </c>
      <c r="B1436">
        <v>15</v>
      </c>
      <c r="C1436">
        <v>157</v>
      </c>
      <c r="D1436">
        <v>48.8</v>
      </c>
      <c r="E1436" s="2">
        <f>+ROUNDDOWN(Tabla2[[#This Row],[Peso_kg]],0)</f>
        <v>48</v>
      </c>
      <c r="F1436" s="2">
        <f>+D1436/((C1436/100)^2)</f>
        <v>19.797963406223374</v>
      </c>
      <c r="G1436" s="2"/>
    </row>
    <row r="1437" spans="1:7" x14ac:dyDescent="0.3">
      <c r="A1437" t="s">
        <v>5</v>
      </c>
      <c r="B1437">
        <v>15</v>
      </c>
      <c r="C1437">
        <v>140</v>
      </c>
      <c r="D1437">
        <v>75.099999999999994</v>
      </c>
      <c r="E1437" s="2">
        <f>+ROUNDDOWN(Tabla2[[#This Row],[Peso_kg]],0)</f>
        <v>75</v>
      </c>
      <c r="F1437" s="2">
        <f>+D1437/((C1437/100)^2)</f>
        <v>38.316326530612244</v>
      </c>
      <c r="G1437" s="2"/>
    </row>
    <row r="1438" spans="1:7" x14ac:dyDescent="0.3">
      <c r="A1438" t="s">
        <v>5</v>
      </c>
      <c r="B1438">
        <v>15</v>
      </c>
      <c r="C1438">
        <v>151</v>
      </c>
      <c r="D1438">
        <v>71</v>
      </c>
      <c r="E1438" s="2">
        <f>+ROUNDDOWN(Tabla2[[#This Row],[Peso_kg]],0)</f>
        <v>71</v>
      </c>
      <c r="F1438" s="2">
        <f>+D1438/((C1438/100)^2)</f>
        <v>31.138985132231042</v>
      </c>
      <c r="G1438" s="2"/>
    </row>
    <row r="1439" spans="1:7" x14ac:dyDescent="0.3">
      <c r="A1439" t="s">
        <v>5</v>
      </c>
      <c r="B1439">
        <v>14</v>
      </c>
      <c r="C1439">
        <v>167</v>
      </c>
      <c r="D1439">
        <v>65.8</v>
      </c>
      <c r="E1439" s="2">
        <f>+ROUNDDOWN(Tabla2[[#This Row],[Peso_kg]],0)</f>
        <v>65</v>
      </c>
      <c r="F1439" s="2">
        <f>+D1439/((C1439/100)^2)</f>
        <v>23.593531499874501</v>
      </c>
      <c r="G1439" s="2"/>
    </row>
    <row r="1440" spans="1:7" x14ac:dyDescent="0.3">
      <c r="A1440" t="s">
        <v>5</v>
      </c>
      <c r="B1440">
        <v>16</v>
      </c>
      <c r="C1440">
        <v>155</v>
      </c>
      <c r="D1440">
        <v>65.400000000000006</v>
      </c>
      <c r="E1440" s="2">
        <f>+ROUNDDOWN(Tabla2[[#This Row],[Peso_kg]],0)</f>
        <v>65</v>
      </c>
      <c r="F1440" s="2">
        <f>+D1440/((C1440/100)^2)</f>
        <v>27.221644120707595</v>
      </c>
      <c r="G1440" s="2"/>
    </row>
    <row r="1441" spans="1:7" x14ac:dyDescent="0.3">
      <c r="A1441" t="s">
        <v>4</v>
      </c>
      <c r="B1441">
        <v>14</v>
      </c>
      <c r="C1441">
        <v>162</v>
      </c>
      <c r="D1441">
        <v>36.9</v>
      </c>
      <c r="E1441" s="2">
        <f>+ROUNDDOWN(Tabla2[[#This Row],[Peso_kg]],0)</f>
        <v>36</v>
      </c>
      <c r="F1441" s="2">
        <f>+D1441/((C1441/100)^2)</f>
        <v>14.060356652949242</v>
      </c>
      <c r="G1441" s="2"/>
    </row>
    <row r="1442" spans="1:7" x14ac:dyDescent="0.3">
      <c r="A1442" t="s">
        <v>4</v>
      </c>
      <c r="B1442">
        <v>15</v>
      </c>
      <c r="C1442">
        <v>150</v>
      </c>
      <c r="D1442">
        <v>58.8</v>
      </c>
      <c r="E1442" s="2">
        <f>+ROUNDDOWN(Tabla2[[#This Row],[Peso_kg]],0)</f>
        <v>58</v>
      </c>
      <c r="F1442" s="2">
        <f>+D1442/((C1442/100)^2)</f>
        <v>26.133333333333333</v>
      </c>
      <c r="G1442" s="2"/>
    </row>
    <row r="1443" spans="1:7" x14ac:dyDescent="0.3">
      <c r="A1443" t="s">
        <v>4</v>
      </c>
      <c r="B1443">
        <v>14</v>
      </c>
      <c r="C1443">
        <v>169</v>
      </c>
      <c r="D1443">
        <v>55.9</v>
      </c>
      <c r="E1443" s="2">
        <f>+ROUNDDOWN(Tabla2[[#This Row],[Peso_kg]],0)</f>
        <v>55</v>
      </c>
      <c r="F1443" s="2">
        <f>+D1443/((C1443/100)^2)</f>
        <v>19.572143832498863</v>
      </c>
      <c r="G1443" s="2"/>
    </row>
    <row r="1444" spans="1:7" x14ac:dyDescent="0.3">
      <c r="A1444" t="s">
        <v>4</v>
      </c>
      <c r="B1444">
        <v>16</v>
      </c>
      <c r="C1444">
        <v>159</v>
      </c>
      <c r="D1444">
        <v>79.7</v>
      </c>
      <c r="E1444" s="2">
        <f>+ROUNDDOWN(Tabla2[[#This Row],[Peso_kg]],0)</f>
        <v>79</v>
      </c>
      <c r="F1444" s="2">
        <f>+D1444/((C1444/100)^2)</f>
        <v>31.525651675171076</v>
      </c>
      <c r="G1444" s="2"/>
    </row>
    <row r="1445" spans="1:7" x14ac:dyDescent="0.3">
      <c r="A1445" t="s">
        <v>5</v>
      </c>
      <c r="B1445">
        <v>14</v>
      </c>
      <c r="C1445">
        <v>161</v>
      </c>
      <c r="D1445">
        <v>50.5</v>
      </c>
      <c r="E1445" s="2">
        <f>+ROUNDDOWN(Tabla2[[#This Row],[Peso_kg]],0)</f>
        <v>50</v>
      </c>
      <c r="F1445" s="2">
        <f>+D1445/((C1445/100)^2)</f>
        <v>19.482273060452911</v>
      </c>
      <c r="G1445" s="2"/>
    </row>
    <row r="1446" spans="1:7" x14ac:dyDescent="0.3">
      <c r="A1446" t="s">
        <v>4</v>
      </c>
      <c r="B1446">
        <v>14</v>
      </c>
      <c r="C1446">
        <v>175</v>
      </c>
      <c r="D1446">
        <v>54.4</v>
      </c>
      <c r="E1446" s="2">
        <f>+ROUNDDOWN(Tabla2[[#This Row],[Peso_kg]],0)</f>
        <v>54</v>
      </c>
      <c r="F1446" s="2">
        <f>+D1446/((C1446/100)^2)</f>
        <v>17.763265306122449</v>
      </c>
      <c r="G1446" s="2"/>
    </row>
    <row r="1447" spans="1:7" x14ac:dyDescent="0.3">
      <c r="A1447" t="s">
        <v>4</v>
      </c>
      <c r="B1447">
        <v>14</v>
      </c>
      <c r="C1447">
        <v>170</v>
      </c>
      <c r="D1447">
        <v>49.7</v>
      </c>
      <c r="E1447" s="2">
        <f>+ROUNDDOWN(Tabla2[[#This Row],[Peso_kg]],0)</f>
        <v>49</v>
      </c>
      <c r="F1447" s="2">
        <f>+D1447/((C1447/100)^2)</f>
        <v>17.197231833910038</v>
      </c>
      <c r="G1447" s="2"/>
    </row>
    <row r="1448" spans="1:7" x14ac:dyDescent="0.3">
      <c r="A1448" t="s">
        <v>4</v>
      </c>
      <c r="B1448">
        <v>14</v>
      </c>
      <c r="C1448">
        <v>157</v>
      </c>
      <c r="D1448">
        <v>60</v>
      </c>
      <c r="E1448" s="2">
        <f>+ROUNDDOWN(Tabla2[[#This Row],[Peso_kg]],0)</f>
        <v>60</v>
      </c>
      <c r="F1448" s="2">
        <f>+D1448/((C1448/100)^2)</f>
        <v>24.341758286340216</v>
      </c>
      <c r="G1448" s="2"/>
    </row>
    <row r="1449" spans="1:7" x14ac:dyDescent="0.3">
      <c r="A1449" t="s">
        <v>4</v>
      </c>
      <c r="B1449">
        <v>16</v>
      </c>
      <c r="C1449">
        <v>156</v>
      </c>
      <c r="D1449">
        <v>59.8</v>
      </c>
      <c r="E1449" s="2">
        <f>+ROUNDDOWN(Tabla2[[#This Row],[Peso_kg]],0)</f>
        <v>59</v>
      </c>
      <c r="F1449" s="2">
        <f>+D1449/((C1449/100)^2)</f>
        <v>24.572649572649571</v>
      </c>
      <c r="G1449" s="2"/>
    </row>
    <row r="1450" spans="1:7" x14ac:dyDescent="0.3">
      <c r="A1450" t="s">
        <v>4</v>
      </c>
      <c r="B1450">
        <v>14</v>
      </c>
      <c r="C1450">
        <v>157</v>
      </c>
      <c r="D1450">
        <v>43.8</v>
      </c>
      <c r="E1450" s="2">
        <f>+ROUNDDOWN(Tabla2[[#This Row],[Peso_kg]],0)</f>
        <v>43</v>
      </c>
      <c r="F1450" s="2">
        <f>+D1450/((C1450/100)^2)</f>
        <v>17.769483549028358</v>
      </c>
      <c r="G1450" s="2"/>
    </row>
    <row r="1451" spans="1:7" x14ac:dyDescent="0.3">
      <c r="A1451" t="s">
        <v>5</v>
      </c>
      <c r="B1451">
        <v>16</v>
      </c>
      <c r="C1451">
        <v>163</v>
      </c>
      <c r="D1451">
        <v>58.6</v>
      </c>
      <c r="E1451" s="2">
        <f>+ROUNDDOWN(Tabla2[[#This Row],[Peso_kg]],0)</f>
        <v>58</v>
      </c>
      <c r="F1451" s="2">
        <f>+D1451/((C1451/100)^2)</f>
        <v>22.055779291655693</v>
      </c>
      <c r="G1451" s="2"/>
    </row>
    <row r="1452" spans="1:7" x14ac:dyDescent="0.3">
      <c r="A1452" t="s">
        <v>4</v>
      </c>
      <c r="B1452">
        <v>16</v>
      </c>
      <c r="C1452">
        <v>159</v>
      </c>
      <c r="D1452">
        <v>65.2</v>
      </c>
      <c r="E1452" s="2">
        <f>+ROUNDDOWN(Tabla2[[#This Row],[Peso_kg]],0)</f>
        <v>65</v>
      </c>
      <c r="F1452" s="2">
        <f>+D1452/((C1452/100)^2)</f>
        <v>25.790119061745973</v>
      </c>
      <c r="G1452" s="2"/>
    </row>
    <row r="1453" spans="1:7" x14ac:dyDescent="0.3">
      <c r="A1453" t="s">
        <v>5</v>
      </c>
      <c r="B1453">
        <v>16</v>
      </c>
      <c r="C1453">
        <v>157</v>
      </c>
      <c r="D1453">
        <v>73</v>
      </c>
      <c r="E1453" s="2">
        <f>+ROUNDDOWN(Tabla2[[#This Row],[Peso_kg]],0)</f>
        <v>73</v>
      </c>
      <c r="F1453" s="2">
        <f>+D1453/((C1453/100)^2)</f>
        <v>29.615805915047261</v>
      </c>
      <c r="G1453" s="2"/>
    </row>
    <row r="1454" spans="1:7" x14ac:dyDescent="0.3">
      <c r="A1454" t="s">
        <v>5</v>
      </c>
      <c r="B1454">
        <v>14</v>
      </c>
      <c r="C1454">
        <v>169</v>
      </c>
      <c r="D1454">
        <v>54.3</v>
      </c>
      <c r="E1454" s="2">
        <f>+ROUNDDOWN(Tabla2[[#This Row],[Peso_kg]],0)</f>
        <v>54</v>
      </c>
      <c r="F1454" s="2">
        <f>+D1454/((C1454/100)^2)</f>
        <v>19.011939357865622</v>
      </c>
      <c r="G1454" s="2"/>
    </row>
    <row r="1455" spans="1:7" x14ac:dyDescent="0.3">
      <c r="A1455" t="s">
        <v>4</v>
      </c>
      <c r="B1455">
        <v>14</v>
      </c>
      <c r="C1455">
        <v>159</v>
      </c>
      <c r="D1455">
        <v>63.3</v>
      </c>
      <c r="E1455" s="2">
        <f>+ROUNDDOWN(Tabla2[[#This Row],[Peso_kg]],0)</f>
        <v>63</v>
      </c>
      <c r="F1455" s="2">
        <f>+D1455/((C1455/100)^2)</f>
        <v>25.038566512400614</v>
      </c>
      <c r="G1455" s="2"/>
    </row>
    <row r="1456" spans="1:7" x14ac:dyDescent="0.3">
      <c r="A1456" t="s">
        <v>4</v>
      </c>
      <c r="B1456">
        <v>16</v>
      </c>
      <c r="C1456">
        <v>175</v>
      </c>
      <c r="D1456">
        <v>49.2</v>
      </c>
      <c r="E1456" s="2">
        <f>+ROUNDDOWN(Tabla2[[#This Row],[Peso_kg]],0)</f>
        <v>49</v>
      </c>
      <c r="F1456" s="2">
        <f>+D1456/((C1456/100)^2)</f>
        <v>16.06530612244898</v>
      </c>
      <c r="G1456" s="2"/>
    </row>
    <row r="1457" spans="1:7" x14ac:dyDescent="0.3">
      <c r="A1457" t="s">
        <v>4</v>
      </c>
      <c r="B1457">
        <v>16</v>
      </c>
      <c r="C1457">
        <v>160</v>
      </c>
      <c r="D1457">
        <v>51.3</v>
      </c>
      <c r="E1457" s="2">
        <f>+ROUNDDOWN(Tabla2[[#This Row],[Peso_kg]],0)</f>
        <v>51</v>
      </c>
      <c r="F1457" s="2">
        <f>+D1457/((C1457/100)^2)</f>
        <v>20.039062499999996</v>
      </c>
      <c r="G1457" s="2"/>
    </row>
    <row r="1458" spans="1:7" x14ac:dyDescent="0.3">
      <c r="A1458" t="s">
        <v>5</v>
      </c>
      <c r="B1458">
        <v>16</v>
      </c>
      <c r="C1458">
        <v>171</v>
      </c>
      <c r="D1458">
        <v>64.3</v>
      </c>
      <c r="E1458" s="2">
        <f>+ROUNDDOWN(Tabla2[[#This Row],[Peso_kg]],0)</f>
        <v>64</v>
      </c>
      <c r="F1458" s="2">
        <f>+D1458/((C1458/100)^2)</f>
        <v>21.989672035840091</v>
      </c>
      <c r="G1458" s="2"/>
    </row>
    <row r="1459" spans="1:7" x14ac:dyDescent="0.3">
      <c r="A1459" t="s">
        <v>5</v>
      </c>
      <c r="B1459">
        <v>15</v>
      </c>
      <c r="C1459">
        <v>162</v>
      </c>
      <c r="D1459">
        <v>48.3</v>
      </c>
      <c r="E1459" s="2">
        <f>+ROUNDDOWN(Tabla2[[#This Row],[Peso_kg]],0)</f>
        <v>48</v>
      </c>
      <c r="F1459" s="2">
        <f>+D1459/((C1459/100)^2)</f>
        <v>18.404206675811608</v>
      </c>
      <c r="G1459" s="2"/>
    </row>
    <row r="1460" spans="1:7" x14ac:dyDescent="0.3">
      <c r="A1460" t="s">
        <v>5</v>
      </c>
      <c r="B1460">
        <v>16</v>
      </c>
      <c r="C1460">
        <v>166</v>
      </c>
      <c r="D1460">
        <v>62.7</v>
      </c>
      <c r="E1460" s="2">
        <f>+ROUNDDOWN(Tabla2[[#This Row],[Peso_kg]],0)</f>
        <v>62</v>
      </c>
      <c r="F1460" s="2">
        <f>+D1460/((C1460/100)^2)</f>
        <v>22.753665263463496</v>
      </c>
      <c r="G1460" s="2"/>
    </row>
    <row r="1461" spans="1:7" x14ac:dyDescent="0.3">
      <c r="A1461" t="s">
        <v>4</v>
      </c>
      <c r="B1461">
        <v>14</v>
      </c>
      <c r="C1461">
        <v>155</v>
      </c>
      <c r="D1461">
        <v>36.9</v>
      </c>
      <c r="E1461" s="2">
        <f>+ROUNDDOWN(Tabla2[[#This Row],[Peso_kg]],0)</f>
        <v>36</v>
      </c>
      <c r="F1461" s="2">
        <f>+D1461/((C1461/100)^2)</f>
        <v>15.359001040582724</v>
      </c>
      <c r="G1461" s="2"/>
    </row>
    <row r="1462" spans="1:7" x14ac:dyDescent="0.3">
      <c r="A1462" t="s">
        <v>4</v>
      </c>
      <c r="B1462">
        <v>14</v>
      </c>
      <c r="C1462">
        <v>154</v>
      </c>
      <c r="D1462">
        <v>49.9</v>
      </c>
      <c r="E1462" s="2">
        <f>+ROUNDDOWN(Tabla2[[#This Row],[Peso_kg]],0)</f>
        <v>49</v>
      </c>
      <c r="F1462" s="2">
        <f>+D1462/((C1462/100)^2)</f>
        <v>21.040647664024288</v>
      </c>
      <c r="G1462" s="2"/>
    </row>
    <row r="1463" spans="1:7" x14ac:dyDescent="0.3">
      <c r="A1463" t="s">
        <v>4</v>
      </c>
      <c r="B1463">
        <v>15</v>
      </c>
      <c r="C1463">
        <v>163</v>
      </c>
      <c r="D1463">
        <v>40.1</v>
      </c>
      <c r="E1463" s="2">
        <f>+ROUNDDOWN(Tabla2[[#This Row],[Peso_kg]],0)</f>
        <v>40</v>
      </c>
      <c r="F1463" s="2">
        <f>+D1463/((C1463/100)^2)</f>
        <v>15.092777296849714</v>
      </c>
      <c r="G1463" s="2"/>
    </row>
    <row r="1464" spans="1:7" x14ac:dyDescent="0.3">
      <c r="A1464" t="s">
        <v>4</v>
      </c>
      <c r="B1464">
        <v>14</v>
      </c>
      <c r="C1464">
        <v>166</v>
      </c>
      <c r="D1464">
        <v>68.400000000000006</v>
      </c>
      <c r="E1464" s="2">
        <f>+ROUNDDOWN(Tabla2[[#This Row],[Peso_kg]],0)</f>
        <v>68</v>
      </c>
      <c r="F1464" s="2">
        <f>+D1464/((C1464/100)^2)</f>
        <v>24.822180287414724</v>
      </c>
      <c r="G1464" s="2"/>
    </row>
    <row r="1465" spans="1:7" x14ac:dyDescent="0.3">
      <c r="A1465" t="s">
        <v>5</v>
      </c>
      <c r="B1465">
        <v>15</v>
      </c>
      <c r="C1465">
        <v>160</v>
      </c>
      <c r="D1465">
        <v>47.7</v>
      </c>
      <c r="E1465" s="2">
        <f>+ROUNDDOWN(Tabla2[[#This Row],[Peso_kg]],0)</f>
        <v>47</v>
      </c>
      <c r="F1465" s="2">
        <f>+D1465/((C1465/100)^2)</f>
        <v>18.632812499999996</v>
      </c>
      <c r="G1465" s="2"/>
    </row>
    <row r="1466" spans="1:7" x14ac:dyDescent="0.3">
      <c r="A1466" t="s">
        <v>5</v>
      </c>
      <c r="B1466">
        <v>15</v>
      </c>
      <c r="C1466">
        <v>151</v>
      </c>
      <c r="D1466">
        <v>53.7</v>
      </c>
      <c r="E1466" s="2">
        <f>+ROUNDDOWN(Tabla2[[#This Row],[Peso_kg]],0)</f>
        <v>53</v>
      </c>
      <c r="F1466" s="2">
        <f>+D1466/((C1466/100)^2)</f>
        <v>23.551598614095873</v>
      </c>
      <c r="G1466" s="2"/>
    </row>
    <row r="1467" spans="1:7" x14ac:dyDescent="0.3">
      <c r="A1467" t="s">
        <v>4</v>
      </c>
      <c r="B1467">
        <v>14</v>
      </c>
      <c r="C1467">
        <v>150</v>
      </c>
      <c r="D1467">
        <v>46.5</v>
      </c>
      <c r="E1467" s="2">
        <f>+ROUNDDOWN(Tabla2[[#This Row],[Peso_kg]],0)</f>
        <v>46</v>
      </c>
      <c r="F1467" s="2">
        <f>+D1467/((C1467/100)^2)</f>
        <v>20.666666666666668</v>
      </c>
      <c r="G1467" s="2"/>
    </row>
    <row r="1468" spans="1:7" x14ac:dyDescent="0.3">
      <c r="A1468" t="s">
        <v>4</v>
      </c>
      <c r="B1468">
        <v>14</v>
      </c>
      <c r="C1468">
        <v>150</v>
      </c>
      <c r="D1468">
        <v>42.9</v>
      </c>
      <c r="E1468" s="2">
        <f>+ROUNDDOWN(Tabla2[[#This Row],[Peso_kg]],0)</f>
        <v>42</v>
      </c>
      <c r="F1468" s="2">
        <f>+D1468/((C1468/100)^2)</f>
        <v>19.066666666666666</v>
      </c>
      <c r="G1468" s="2"/>
    </row>
    <row r="1469" spans="1:7" x14ac:dyDescent="0.3">
      <c r="A1469" t="s">
        <v>5</v>
      </c>
      <c r="B1469">
        <v>16</v>
      </c>
      <c r="C1469">
        <v>148</v>
      </c>
      <c r="D1469">
        <v>46.2</v>
      </c>
      <c r="E1469" s="2">
        <f>+ROUNDDOWN(Tabla2[[#This Row],[Peso_kg]],0)</f>
        <v>46</v>
      </c>
      <c r="F1469" s="2">
        <f>+D1469/((C1469/100)^2)</f>
        <v>21.092037983929877</v>
      </c>
      <c r="G1469" s="2"/>
    </row>
    <row r="1470" spans="1:7" x14ac:dyDescent="0.3">
      <c r="A1470" t="s">
        <v>5</v>
      </c>
      <c r="B1470">
        <v>15</v>
      </c>
      <c r="C1470">
        <v>160</v>
      </c>
      <c r="D1470">
        <v>56.7</v>
      </c>
      <c r="E1470" s="2">
        <f>+ROUNDDOWN(Tabla2[[#This Row],[Peso_kg]],0)</f>
        <v>56</v>
      </c>
      <c r="F1470" s="2">
        <f>+D1470/((C1470/100)^2)</f>
        <v>22.148437499999996</v>
      </c>
      <c r="G1470" s="2"/>
    </row>
    <row r="1471" spans="1:7" x14ac:dyDescent="0.3">
      <c r="A1471" t="s">
        <v>5</v>
      </c>
      <c r="B1471">
        <v>15</v>
      </c>
      <c r="C1471">
        <v>167</v>
      </c>
      <c r="D1471">
        <v>33.9</v>
      </c>
      <c r="E1471" s="2">
        <f>+ROUNDDOWN(Tabla2[[#This Row],[Peso_kg]],0)</f>
        <v>33</v>
      </c>
      <c r="F1471" s="2">
        <f>+D1471/((C1471/100)^2)</f>
        <v>12.155330058445982</v>
      </c>
      <c r="G1471" s="2"/>
    </row>
    <row r="1472" spans="1:7" x14ac:dyDescent="0.3">
      <c r="A1472" t="s">
        <v>4</v>
      </c>
      <c r="B1472">
        <v>16</v>
      </c>
      <c r="C1472">
        <v>159</v>
      </c>
      <c r="D1472">
        <v>60.2</v>
      </c>
      <c r="E1472" s="2">
        <f>+ROUNDDOWN(Tabla2[[#This Row],[Peso_kg]],0)</f>
        <v>60</v>
      </c>
      <c r="F1472" s="2">
        <f>+D1472/((C1472/100)^2)</f>
        <v>23.812349195047663</v>
      </c>
      <c r="G1472" s="2"/>
    </row>
    <row r="1473" spans="1:7" x14ac:dyDescent="0.3">
      <c r="A1473" t="s">
        <v>4</v>
      </c>
      <c r="B1473">
        <v>16</v>
      </c>
      <c r="C1473">
        <v>144</v>
      </c>
      <c r="D1473">
        <v>45.2</v>
      </c>
      <c r="E1473" s="2">
        <f>+ROUNDDOWN(Tabla2[[#This Row],[Peso_kg]],0)</f>
        <v>45</v>
      </c>
      <c r="F1473" s="2">
        <f>+D1473/((C1473/100)^2)</f>
        <v>21.797839506172842</v>
      </c>
      <c r="G1473" s="2"/>
    </row>
    <row r="1474" spans="1:7" x14ac:dyDescent="0.3">
      <c r="A1474" t="s">
        <v>4</v>
      </c>
      <c r="B1474">
        <v>15</v>
      </c>
      <c r="C1474">
        <v>158</v>
      </c>
      <c r="D1474">
        <v>56</v>
      </c>
      <c r="E1474" s="2">
        <f>+ROUNDDOWN(Tabla2[[#This Row],[Peso_kg]],0)</f>
        <v>56</v>
      </c>
      <c r="F1474" s="2">
        <f>+D1474/((C1474/100)^2)</f>
        <v>22.432302515622492</v>
      </c>
      <c r="G1474" s="2"/>
    </row>
    <row r="1475" spans="1:7" x14ac:dyDescent="0.3">
      <c r="A1475" t="s">
        <v>4</v>
      </c>
      <c r="B1475">
        <v>14</v>
      </c>
      <c r="C1475">
        <v>158</v>
      </c>
      <c r="D1475">
        <v>40.4</v>
      </c>
      <c r="E1475" s="2">
        <f>+ROUNDDOWN(Tabla2[[#This Row],[Peso_kg]],0)</f>
        <v>40</v>
      </c>
      <c r="F1475" s="2">
        <f>+D1475/((C1475/100)^2)</f>
        <v>16.183303957699085</v>
      </c>
      <c r="G1475" s="2"/>
    </row>
    <row r="1476" spans="1:7" x14ac:dyDescent="0.3">
      <c r="A1476" t="s">
        <v>5</v>
      </c>
      <c r="B1476">
        <v>16</v>
      </c>
      <c r="C1476">
        <v>173</v>
      </c>
      <c r="D1476">
        <v>62.1</v>
      </c>
      <c r="E1476" s="2">
        <f>+ROUNDDOWN(Tabla2[[#This Row],[Peso_kg]],0)</f>
        <v>62</v>
      </c>
      <c r="F1476" s="2">
        <f>+D1476/((C1476/100)^2)</f>
        <v>20.749106218049384</v>
      </c>
      <c r="G1476" s="2"/>
    </row>
    <row r="1477" spans="1:7" x14ac:dyDescent="0.3">
      <c r="A1477" t="s">
        <v>5</v>
      </c>
      <c r="B1477">
        <v>14</v>
      </c>
      <c r="C1477">
        <v>150</v>
      </c>
      <c r="D1477">
        <v>59.6</v>
      </c>
      <c r="E1477" s="2">
        <f>+ROUNDDOWN(Tabla2[[#This Row],[Peso_kg]],0)</f>
        <v>59</v>
      </c>
      <c r="F1477" s="2">
        <f>+D1477/((C1477/100)^2)</f>
        <v>26.488888888888891</v>
      </c>
      <c r="G1477" s="2"/>
    </row>
    <row r="1478" spans="1:7" x14ac:dyDescent="0.3">
      <c r="A1478" t="s">
        <v>5</v>
      </c>
      <c r="B1478">
        <v>16</v>
      </c>
      <c r="C1478">
        <v>157</v>
      </c>
      <c r="D1478">
        <v>59.3</v>
      </c>
      <c r="E1478" s="2">
        <f>+ROUNDDOWN(Tabla2[[#This Row],[Peso_kg]],0)</f>
        <v>59</v>
      </c>
      <c r="F1478" s="2">
        <f>+D1478/((C1478/100)^2)</f>
        <v>24.057771106332911</v>
      </c>
      <c r="G1478" s="2"/>
    </row>
    <row r="1479" spans="1:7" x14ac:dyDescent="0.3">
      <c r="A1479" t="s">
        <v>4</v>
      </c>
      <c r="B1479">
        <v>16</v>
      </c>
      <c r="C1479">
        <v>171</v>
      </c>
      <c r="D1479">
        <v>55.8</v>
      </c>
      <c r="E1479" s="2">
        <f>+ROUNDDOWN(Tabla2[[#This Row],[Peso_kg]],0)</f>
        <v>55</v>
      </c>
      <c r="F1479" s="2">
        <f>+D1479/((C1479/100)^2)</f>
        <v>19.082794706063407</v>
      </c>
      <c r="G1479" s="2"/>
    </row>
    <row r="1480" spans="1:7" x14ac:dyDescent="0.3">
      <c r="A1480" t="s">
        <v>4</v>
      </c>
      <c r="B1480">
        <v>14</v>
      </c>
      <c r="C1480">
        <v>162</v>
      </c>
      <c r="D1480">
        <v>51.1</v>
      </c>
      <c r="E1480" s="2">
        <f>+ROUNDDOWN(Tabla2[[#This Row],[Peso_kg]],0)</f>
        <v>51</v>
      </c>
      <c r="F1480" s="2">
        <f>+D1480/((C1480/100)^2)</f>
        <v>19.471117207742719</v>
      </c>
      <c r="G1480" s="2"/>
    </row>
    <row r="1481" spans="1:7" x14ac:dyDescent="0.3">
      <c r="A1481" t="s">
        <v>5</v>
      </c>
      <c r="B1481">
        <v>16</v>
      </c>
      <c r="C1481">
        <v>163</v>
      </c>
      <c r="D1481">
        <v>76.8</v>
      </c>
      <c r="E1481" s="2">
        <f>+ROUNDDOWN(Tabla2[[#This Row],[Peso_kg]],0)</f>
        <v>76</v>
      </c>
      <c r="F1481" s="2">
        <f>+D1481/((C1481/100)^2)</f>
        <v>28.905867740599948</v>
      </c>
      <c r="G1481" s="2"/>
    </row>
    <row r="1482" spans="1:7" x14ac:dyDescent="0.3">
      <c r="A1482" t="s">
        <v>5</v>
      </c>
      <c r="B1482">
        <v>14</v>
      </c>
      <c r="C1482">
        <v>160</v>
      </c>
      <c r="D1482">
        <v>55.5</v>
      </c>
      <c r="E1482" s="2">
        <f>+ROUNDDOWN(Tabla2[[#This Row],[Peso_kg]],0)</f>
        <v>55</v>
      </c>
      <c r="F1482" s="2">
        <f>+D1482/((C1482/100)^2)</f>
        <v>21.679687499999996</v>
      </c>
      <c r="G1482" s="2"/>
    </row>
    <row r="1483" spans="1:7" x14ac:dyDescent="0.3">
      <c r="A1483" t="s">
        <v>5</v>
      </c>
      <c r="B1483">
        <v>15</v>
      </c>
      <c r="C1483">
        <v>162</v>
      </c>
      <c r="D1483">
        <v>52.1</v>
      </c>
      <c r="E1483" s="2">
        <f>+ROUNDDOWN(Tabla2[[#This Row],[Peso_kg]],0)</f>
        <v>52</v>
      </c>
      <c r="F1483" s="2">
        <f>+D1483/((C1483/100)^2)</f>
        <v>19.852156683432401</v>
      </c>
      <c r="G1483" s="2"/>
    </row>
    <row r="1484" spans="1:7" x14ac:dyDescent="0.3">
      <c r="A1484" t="s">
        <v>4</v>
      </c>
      <c r="B1484">
        <v>16</v>
      </c>
      <c r="C1484">
        <v>165</v>
      </c>
      <c r="D1484">
        <v>45.7</v>
      </c>
      <c r="E1484" s="2">
        <f>+ROUNDDOWN(Tabla2[[#This Row],[Peso_kg]],0)</f>
        <v>45</v>
      </c>
      <c r="F1484" s="2">
        <f>+D1484/((C1484/100)^2)</f>
        <v>16.786042240587697</v>
      </c>
      <c r="G1484" s="2"/>
    </row>
    <row r="1485" spans="1:7" x14ac:dyDescent="0.3">
      <c r="A1485" t="s">
        <v>5</v>
      </c>
      <c r="B1485">
        <v>15</v>
      </c>
      <c r="C1485">
        <v>154</v>
      </c>
      <c r="D1485">
        <v>45.9</v>
      </c>
      <c r="E1485" s="2">
        <f>+ROUNDDOWN(Tabla2[[#This Row],[Peso_kg]],0)</f>
        <v>45</v>
      </c>
      <c r="F1485" s="2">
        <f>+D1485/((C1485/100)^2)</f>
        <v>19.354022600775849</v>
      </c>
      <c r="G1485" s="2"/>
    </row>
    <row r="1486" spans="1:7" x14ac:dyDescent="0.3">
      <c r="A1486" t="s">
        <v>5</v>
      </c>
      <c r="B1486">
        <v>15</v>
      </c>
      <c r="C1486">
        <v>165</v>
      </c>
      <c r="D1486">
        <v>57.9</v>
      </c>
      <c r="E1486" s="2">
        <f>+ROUNDDOWN(Tabla2[[#This Row],[Peso_kg]],0)</f>
        <v>57</v>
      </c>
      <c r="F1486" s="2">
        <f>+D1486/((C1486/100)^2)</f>
        <v>21.267217630853995</v>
      </c>
      <c r="G1486" s="2"/>
    </row>
    <row r="1487" spans="1:7" x14ac:dyDescent="0.3">
      <c r="A1487" t="s">
        <v>5</v>
      </c>
      <c r="B1487">
        <v>14</v>
      </c>
      <c r="C1487">
        <v>150</v>
      </c>
      <c r="D1487">
        <v>45.8</v>
      </c>
      <c r="E1487" s="2">
        <f>+ROUNDDOWN(Tabla2[[#This Row],[Peso_kg]],0)</f>
        <v>45</v>
      </c>
      <c r="F1487" s="2">
        <f>+D1487/((C1487/100)^2)</f>
        <v>20.355555555555554</v>
      </c>
      <c r="G1487" s="2"/>
    </row>
    <row r="1488" spans="1:7" x14ac:dyDescent="0.3">
      <c r="A1488" t="s">
        <v>5</v>
      </c>
      <c r="B1488">
        <v>15</v>
      </c>
      <c r="C1488">
        <v>162</v>
      </c>
      <c r="D1488">
        <v>53.8</v>
      </c>
      <c r="E1488" s="2">
        <f>+ROUNDDOWN(Tabla2[[#This Row],[Peso_kg]],0)</f>
        <v>53</v>
      </c>
      <c r="F1488" s="2">
        <f>+D1488/((C1488/100)^2)</f>
        <v>20.499923792104855</v>
      </c>
      <c r="G1488" s="2"/>
    </row>
    <row r="1489" spans="1:7" x14ac:dyDescent="0.3">
      <c r="A1489" t="s">
        <v>5</v>
      </c>
      <c r="B1489">
        <v>16</v>
      </c>
      <c r="C1489">
        <v>161</v>
      </c>
      <c r="D1489">
        <v>74.3</v>
      </c>
      <c r="E1489" s="2">
        <f>+ROUNDDOWN(Tabla2[[#This Row],[Peso_kg]],0)</f>
        <v>74</v>
      </c>
      <c r="F1489" s="2">
        <f>+D1489/((C1489/100)^2)</f>
        <v>28.664017591913886</v>
      </c>
      <c r="G1489" s="2"/>
    </row>
    <row r="1490" spans="1:7" x14ac:dyDescent="0.3">
      <c r="A1490" t="s">
        <v>5</v>
      </c>
      <c r="B1490">
        <v>16</v>
      </c>
      <c r="C1490">
        <v>155</v>
      </c>
      <c r="D1490">
        <v>56.4</v>
      </c>
      <c r="E1490" s="2">
        <f>+ROUNDDOWN(Tabla2[[#This Row],[Peso_kg]],0)</f>
        <v>56</v>
      </c>
      <c r="F1490" s="2">
        <f>+D1490/((C1490/100)^2)</f>
        <v>23.475546305931317</v>
      </c>
      <c r="G1490" s="2"/>
    </row>
    <row r="1491" spans="1:7" x14ac:dyDescent="0.3">
      <c r="A1491" t="s">
        <v>5</v>
      </c>
      <c r="B1491">
        <v>16</v>
      </c>
      <c r="C1491">
        <v>159</v>
      </c>
      <c r="D1491">
        <v>61.3</v>
      </c>
      <c r="E1491" s="2">
        <f>+ROUNDDOWN(Tabla2[[#This Row],[Peso_kg]],0)</f>
        <v>61</v>
      </c>
      <c r="F1491" s="2">
        <f>+D1491/((C1491/100)^2)</f>
        <v>24.247458565721288</v>
      </c>
      <c r="G1491" s="2"/>
    </row>
    <row r="1492" spans="1:7" x14ac:dyDescent="0.3">
      <c r="A1492" t="s">
        <v>5</v>
      </c>
      <c r="B1492">
        <v>14</v>
      </c>
      <c r="C1492">
        <v>155</v>
      </c>
      <c r="D1492">
        <v>55.9</v>
      </c>
      <c r="E1492" s="2">
        <f>+ROUNDDOWN(Tabla2[[#This Row],[Peso_kg]],0)</f>
        <v>55</v>
      </c>
      <c r="F1492" s="2">
        <f>+D1492/((C1492/100)^2)</f>
        <v>23.267429760665969</v>
      </c>
      <c r="G1492" s="2"/>
    </row>
    <row r="1493" spans="1:7" x14ac:dyDescent="0.3">
      <c r="A1493" t="s">
        <v>4</v>
      </c>
      <c r="B1493">
        <v>15</v>
      </c>
      <c r="C1493">
        <v>152</v>
      </c>
      <c r="D1493">
        <v>46.9</v>
      </c>
      <c r="E1493" s="2">
        <f>+ROUNDDOWN(Tabla2[[#This Row],[Peso_kg]],0)</f>
        <v>46</v>
      </c>
      <c r="F1493" s="2">
        <f>+D1493/((C1493/100)^2)</f>
        <v>20.299515235457061</v>
      </c>
      <c r="G1493" s="2"/>
    </row>
    <row r="1494" spans="1:7" x14ac:dyDescent="0.3">
      <c r="A1494" t="s">
        <v>4</v>
      </c>
      <c r="B1494">
        <v>16</v>
      </c>
      <c r="C1494">
        <v>157</v>
      </c>
      <c r="D1494">
        <v>56.2</v>
      </c>
      <c r="E1494" s="2">
        <f>+ROUNDDOWN(Tabla2[[#This Row],[Peso_kg]],0)</f>
        <v>56</v>
      </c>
      <c r="F1494" s="2">
        <f>+D1494/((C1494/100)^2)</f>
        <v>22.800113594872002</v>
      </c>
      <c r="G1494" s="2"/>
    </row>
    <row r="1495" spans="1:7" x14ac:dyDescent="0.3">
      <c r="A1495" t="s">
        <v>5</v>
      </c>
      <c r="B1495">
        <v>16</v>
      </c>
      <c r="C1495">
        <v>152</v>
      </c>
      <c r="D1495">
        <v>58.8</v>
      </c>
      <c r="E1495" s="2">
        <f>+ROUNDDOWN(Tabla2[[#This Row],[Peso_kg]],0)</f>
        <v>58</v>
      </c>
      <c r="F1495" s="2">
        <f>+D1495/((C1495/100)^2)</f>
        <v>25.450138504155124</v>
      </c>
      <c r="G1495" s="2"/>
    </row>
    <row r="1496" spans="1:7" x14ac:dyDescent="0.3">
      <c r="A1496" t="s">
        <v>5</v>
      </c>
      <c r="B1496">
        <v>16</v>
      </c>
      <c r="C1496">
        <v>162</v>
      </c>
      <c r="D1496">
        <v>62.4</v>
      </c>
      <c r="E1496" s="2">
        <f>+ROUNDDOWN(Tabla2[[#This Row],[Peso_kg]],0)</f>
        <v>62</v>
      </c>
      <c r="F1496" s="2">
        <f>+D1496/((C1496/100)^2)</f>
        <v>23.776863283036118</v>
      </c>
      <c r="G1496" s="2"/>
    </row>
    <row r="1497" spans="1:7" x14ac:dyDescent="0.3">
      <c r="A1497" t="s">
        <v>5</v>
      </c>
      <c r="B1497">
        <v>16</v>
      </c>
      <c r="C1497">
        <v>152</v>
      </c>
      <c r="D1497">
        <v>81.8</v>
      </c>
      <c r="E1497" s="2">
        <f>+ROUNDDOWN(Tabla2[[#This Row],[Peso_kg]],0)</f>
        <v>81</v>
      </c>
      <c r="F1497" s="2">
        <f>+D1497/((C1497/100)^2)</f>
        <v>35.405124653739612</v>
      </c>
      <c r="G1497" s="2"/>
    </row>
    <row r="1498" spans="1:7" x14ac:dyDescent="0.3">
      <c r="A1498" t="s">
        <v>4</v>
      </c>
      <c r="B1498">
        <v>14</v>
      </c>
      <c r="C1498">
        <v>164</v>
      </c>
      <c r="D1498">
        <v>57.8</v>
      </c>
      <c r="E1498" s="2">
        <f>+ROUNDDOWN(Tabla2[[#This Row],[Peso_kg]],0)</f>
        <v>57</v>
      </c>
      <c r="F1498" s="2">
        <f>+D1498/((C1498/100)^2)</f>
        <v>21.490184414039266</v>
      </c>
      <c r="G1498" s="2"/>
    </row>
    <row r="1499" spans="1:7" x14ac:dyDescent="0.3">
      <c r="A1499" t="s">
        <v>4</v>
      </c>
      <c r="B1499">
        <v>16</v>
      </c>
      <c r="C1499">
        <v>152</v>
      </c>
      <c r="D1499">
        <v>72.599999999999994</v>
      </c>
      <c r="E1499" s="2">
        <f>+ROUNDDOWN(Tabla2[[#This Row],[Peso_kg]],0)</f>
        <v>72</v>
      </c>
      <c r="F1499" s="2">
        <f>+D1499/((C1499/100)^2)</f>
        <v>31.423130193905816</v>
      </c>
      <c r="G1499" s="2"/>
    </row>
    <row r="1500" spans="1:7" x14ac:dyDescent="0.3">
      <c r="A1500" t="s">
        <v>5</v>
      </c>
      <c r="B1500">
        <v>14</v>
      </c>
      <c r="C1500">
        <v>156</v>
      </c>
      <c r="D1500">
        <v>36.799999999999997</v>
      </c>
      <c r="E1500" s="2">
        <f>+ROUNDDOWN(Tabla2[[#This Row],[Peso_kg]],0)</f>
        <v>36</v>
      </c>
      <c r="F1500" s="2">
        <f>+D1500/((C1500/100)^2)</f>
        <v>15.121630506245888</v>
      </c>
      <c r="G1500" s="2"/>
    </row>
    <row r="1501" spans="1:7" x14ac:dyDescent="0.3">
      <c r="A1501" t="s">
        <v>4</v>
      </c>
      <c r="B1501">
        <v>14</v>
      </c>
      <c r="C1501">
        <v>155</v>
      </c>
      <c r="D1501">
        <v>52.9</v>
      </c>
      <c r="E1501" s="2">
        <f>+ROUNDDOWN(Tabla2[[#This Row],[Peso_kg]],0)</f>
        <v>52</v>
      </c>
      <c r="F1501" s="2">
        <f>+D1501/((C1501/100)^2)</f>
        <v>22.018730489073878</v>
      </c>
      <c r="G1501" s="2"/>
    </row>
    <row r="1502" spans="1:7" x14ac:dyDescent="0.3">
      <c r="A1502" t="s">
        <v>4</v>
      </c>
      <c r="B1502">
        <v>16</v>
      </c>
      <c r="C1502">
        <v>168</v>
      </c>
      <c r="D1502">
        <v>65.2</v>
      </c>
      <c r="E1502" s="2">
        <f>+ROUNDDOWN(Tabla2[[#This Row],[Peso_kg]],0)</f>
        <v>65</v>
      </c>
      <c r="F1502" s="2">
        <f>+D1502/((C1502/100)^2)</f>
        <v>23.100907029478464</v>
      </c>
      <c r="G1502" s="2"/>
    </row>
    <row r="1503" spans="1:7" x14ac:dyDescent="0.3">
      <c r="A1503" t="s">
        <v>5</v>
      </c>
      <c r="B1503">
        <v>14</v>
      </c>
      <c r="C1503">
        <v>162</v>
      </c>
      <c r="D1503">
        <v>50.2</v>
      </c>
      <c r="E1503" s="2">
        <f>+ROUNDDOWN(Tabla2[[#This Row],[Peso_kg]],0)</f>
        <v>50</v>
      </c>
      <c r="F1503" s="2">
        <f>+D1503/((C1503/100)^2)</f>
        <v>19.128181679622006</v>
      </c>
      <c r="G1503" s="2"/>
    </row>
    <row r="1504" spans="1:7" x14ac:dyDescent="0.3">
      <c r="A1504" t="s">
        <v>4</v>
      </c>
      <c r="B1504">
        <v>15</v>
      </c>
      <c r="C1504">
        <v>158</v>
      </c>
      <c r="D1504">
        <v>47.4</v>
      </c>
      <c r="E1504" s="2">
        <f>+ROUNDDOWN(Tabla2[[#This Row],[Peso_kg]],0)</f>
        <v>47</v>
      </c>
      <c r="F1504" s="2">
        <f>+D1504/((C1504/100)^2)</f>
        <v>18.987341772151897</v>
      </c>
      <c r="G1504" s="2"/>
    </row>
    <row r="1505" spans="1:7" x14ac:dyDescent="0.3">
      <c r="A1505" t="s">
        <v>4</v>
      </c>
      <c r="B1505">
        <v>16</v>
      </c>
      <c r="C1505">
        <v>163</v>
      </c>
      <c r="D1505">
        <v>59.4</v>
      </c>
      <c r="E1505" s="2">
        <f>+ROUNDDOWN(Tabla2[[#This Row],[Peso_kg]],0)</f>
        <v>59</v>
      </c>
      <c r="F1505" s="2">
        <f>+D1505/((C1505/100)^2)</f>
        <v>22.356882080620274</v>
      </c>
      <c r="G1505" s="2"/>
    </row>
    <row r="1506" spans="1:7" x14ac:dyDescent="0.3">
      <c r="A1506" t="s">
        <v>5</v>
      </c>
      <c r="B1506">
        <v>15</v>
      </c>
      <c r="C1506">
        <v>145</v>
      </c>
      <c r="D1506">
        <v>62.4</v>
      </c>
      <c r="E1506" s="2">
        <f>+ROUNDDOWN(Tabla2[[#This Row],[Peso_kg]],0)</f>
        <v>62</v>
      </c>
      <c r="F1506" s="2">
        <f>+D1506/((C1506/100)^2)</f>
        <v>29.678953626634957</v>
      </c>
      <c r="G1506" s="2"/>
    </row>
    <row r="1507" spans="1:7" x14ac:dyDescent="0.3">
      <c r="A1507" t="s">
        <v>4</v>
      </c>
      <c r="B1507">
        <v>14</v>
      </c>
      <c r="C1507">
        <v>159</v>
      </c>
      <c r="D1507">
        <v>53.2</v>
      </c>
      <c r="E1507" s="2">
        <f>+ROUNDDOWN(Tabla2[[#This Row],[Peso_kg]],0)</f>
        <v>53</v>
      </c>
      <c r="F1507" s="2">
        <f>+D1507/((C1507/100)^2)</f>
        <v>21.043471381670027</v>
      </c>
      <c r="G1507" s="2"/>
    </row>
    <row r="1508" spans="1:7" x14ac:dyDescent="0.3">
      <c r="A1508" t="s">
        <v>4</v>
      </c>
      <c r="B1508">
        <v>14</v>
      </c>
      <c r="C1508">
        <v>173</v>
      </c>
      <c r="D1508">
        <v>68.7</v>
      </c>
      <c r="E1508" s="2">
        <f>+ROUNDDOWN(Tabla2[[#This Row],[Peso_kg]],0)</f>
        <v>68</v>
      </c>
      <c r="F1508" s="2">
        <f>+D1508/((C1508/100)^2)</f>
        <v>22.954325236392798</v>
      </c>
      <c r="G1508" s="2"/>
    </row>
    <row r="1509" spans="1:7" x14ac:dyDescent="0.3">
      <c r="A1509" t="s">
        <v>5</v>
      </c>
      <c r="B1509">
        <v>16</v>
      </c>
      <c r="C1509">
        <v>160</v>
      </c>
      <c r="D1509">
        <v>65.8</v>
      </c>
      <c r="E1509" s="2">
        <f>+ROUNDDOWN(Tabla2[[#This Row],[Peso_kg]],0)</f>
        <v>65</v>
      </c>
      <c r="F1509" s="2">
        <f>+D1509/((C1509/100)^2)</f>
        <v>25.703124999999993</v>
      </c>
      <c r="G1509" s="2"/>
    </row>
    <row r="1510" spans="1:7" x14ac:dyDescent="0.3">
      <c r="A1510" t="s">
        <v>4</v>
      </c>
      <c r="B1510">
        <v>16</v>
      </c>
      <c r="C1510">
        <v>160</v>
      </c>
      <c r="D1510">
        <v>43.9</v>
      </c>
      <c r="E1510" s="2">
        <f>+ROUNDDOWN(Tabla2[[#This Row],[Peso_kg]],0)</f>
        <v>43</v>
      </c>
      <c r="F1510" s="2">
        <f>+D1510/((C1510/100)^2)</f>
        <v>17.148437499999996</v>
      </c>
      <c r="G1510" s="2"/>
    </row>
    <row r="1511" spans="1:7" x14ac:dyDescent="0.3">
      <c r="A1511" t="s">
        <v>5</v>
      </c>
      <c r="B1511">
        <v>14</v>
      </c>
      <c r="C1511">
        <v>163</v>
      </c>
      <c r="D1511">
        <v>45.8</v>
      </c>
      <c r="E1511" s="2">
        <f>+ROUNDDOWN(Tabla2[[#This Row],[Peso_kg]],0)</f>
        <v>45</v>
      </c>
      <c r="F1511" s="2">
        <f>+D1511/((C1511/100)^2)</f>
        <v>17.238134668222365</v>
      </c>
      <c r="G1511" s="2"/>
    </row>
    <row r="1512" spans="1:7" x14ac:dyDescent="0.3">
      <c r="A1512" t="s">
        <v>4</v>
      </c>
      <c r="B1512">
        <v>15</v>
      </c>
      <c r="C1512">
        <v>165</v>
      </c>
      <c r="D1512">
        <v>67.5</v>
      </c>
      <c r="E1512" s="2">
        <f>+ROUNDDOWN(Tabla2[[#This Row],[Peso_kg]],0)</f>
        <v>67</v>
      </c>
      <c r="F1512" s="2">
        <f>+D1512/((C1512/100)^2)</f>
        <v>24.793388429752071</v>
      </c>
      <c r="G1512" s="2"/>
    </row>
    <row r="1513" spans="1:7" x14ac:dyDescent="0.3">
      <c r="A1513" t="s">
        <v>4</v>
      </c>
      <c r="B1513">
        <v>15</v>
      </c>
      <c r="C1513">
        <v>146</v>
      </c>
      <c r="D1513">
        <v>60.4</v>
      </c>
      <c r="E1513" s="2">
        <f>+ROUNDDOWN(Tabla2[[#This Row],[Peso_kg]],0)</f>
        <v>60</v>
      </c>
      <c r="F1513" s="2">
        <f>+D1513/((C1513/100)^2)</f>
        <v>28.335522612122354</v>
      </c>
      <c r="G1513" s="2"/>
    </row>
    <row r="1514" spans="1:7" x14ac:dyDescent="0.3">
      <c r="A1514" t="s">
        <v>5</v>
      </c>
      <c r="B1514">
        <v>14</v>
      </c>
      <c r="C1514">
        <v>148</v>
      </c>
      <c r="D1514">
        <v>60.2</v>
      </c>
      <c r="E1514" s="2">
        <f>+ROUNDDOWN(Tabla2[[#This Row],[Peso_kg]],0)</f>
        <v>60</v>
      </c>
      <c r="F1514" s="2">
        <f>+D1514/((C1514/100)^2)</f>
        <v>27.483564645726812</v>
      </c>
      <c r="G1514" s="2"/>
    </row>
    <row r="1515" spans="1:7" x14ac:dyDescent="0.3">
      <c r="A1515" t="s">
        <v>5</v>
      </c>
      <c r="B1515">
        <v>14</v>
      </c>
      <c r="C1515">
        <v>161</v>
      </c>
      <c r="D1515">
        <v>58</v>
      </c>
      <c r="E1515" s="2">
        <f>+ROUNDDOWN(Tabla2[[#This Row],[Peso_kg]],0)</f>
        <v>58</v>
      </c>
      <c r="F1515" s="2">
        <f>+D1515/((C1515/100)^2)</f>
        <v>22.375679950619187</v>
      </c>
      <c r="G1515" s="2"/>
    </row>
    <row r="1516" spans="1:7" x14ac:dyDescent="0.3">
      <c r="A1516" t="s">
        <v>4</v>
      </c>
      <c r="B1516">
        <v>14</v>
      </c>
      <c r="C1516">
        <v>155</v>
      </c>
      <c r="D1516">
        <v>57.4</v>
      </c>
      <c r="E1516" s="2">
        <f>+ROUNDDOWN(Tabla2[[#This Row],[Peso_kg]],0)</f>
        <v>57</v>
      </c>
      <c r="F1516" s="2">
        <f>+D1516/((C1516/100)^2)</f>
        <v>23.891779396462017</v>
      </c>
      <c r="G1516" s="2"/>
    </row>
    <row r="1517" spans="1:7" x14ac:dyDescent="0.3">
      <c r="A1517" t="s">
        <v>4</v>
      </c>
      <c r="B1517">
        <v>14</v>
      </c>
      <c r="C1517">
        <v>168</v>
      </c>
      <c r="D1517">
        <v>50.9</v>
      </c>
      <c r="E1517" s="2">
        <f>+ROUNDDOWN(Tabla2[[#This Row],[Peso_kg]],0)</f>
        <v>50</v>
      </c>
      <c r="F1517" s="2">
        <f>+D1517/((C1517/100)^2)</f>
        <v>18.034297052154198</v>
      </c>
      <c r="G1517" s="2"/>
    </row>
    <row r="1518" spans="1:7" x14ac:dyDescent="0.3">
      <c r="A1518" t="s">
        <v>5</v>
      </c>
      <c r="B1518">
        <v>15</v>
      </c>
      <c r="C1518">
        <v>157</v>
      </c>
      <c r="D1518">
        <v>61.3</v>
      </c>
      <c r="E1518" s="2">
        <f>+ROUNDDOWN(Tabla2[[#This Row],[Peso_kg]],0)</f>
        <v>61</v>
      </c>
      <c r="F1518" s="2">
        <f>+D1518/((C1518/100)^2)</f>
        <v>24.869163049210918</v>
      </c>
      <c r="G1518" s="2"/>
    </row>
    <row r="1519" spans="1:7" x14ac:dyDescent="0.3">
      <c r="A1519" t="s">
        <v>5</v>
      </c>
      <c r="B1519">
        <v>14</v>
      </c>
      <c r="C1519">
        <v>147</v>
      </c>
      <c r="D1519">
        <v>42.1</v>
      </c>
      <c r="E1519" s="2">
        <f>+ROUNDDOWN(Tabla2[[#This Row],[Peso_kg]],0)</f>
        <v>42</v>
      </c>
      <c r="F1519" s="2">
        <f>+D1519/((C1519/100)^2)</f>
        <v>19.482622981165257</v>
      </c>
      <c r="G1519" s="2"/>
    </row>
    <row r="1520" spans="1:7" x14ac:dyDescent="0.3">
      <c r="A1520" t="s">
        <v>4</v>
      </c>
      <c r="B1520">
        <v>15</v>
      </c>
      <c r="C1520">
        <v>151</v>
      </c>
      <c r="D1520">
        <v>54.5</v>
      </c>
      <c r="E1520" s="2">
        <f>+ROUNDDOWN(Tabla2[[#This Row],[Peso_kg]],0)</f>
        <v>54</v>
      </c>
      <c r="F1520" s="2">
        <f>+D1520/((C1520/100)^2)</f>
        <v>23.902460418402701</v>
      </c>
      <c r="G1520" s="2"/>
    </row>
    <row r="1521" spans="1:7" x14ac:dyDescent="0.3">
      <c r="A1521" t="s">
        <v>5</v>
      </c>
      <c r="B1521">
        <v>16</v>
      </c>
      <c r="C1521">
        <v>141</v>
      </c>
      <c r="D1521">
        <v>57.3</v>
      </c>
      <c r="E1521" s="2">
        <f>+ROUNDDOWN(Tabla2[[#This Row],[Peso_kg]],0)</f>
        <v>57</v>
      </c>
      <c r="F1521" s="2">
        <f>+D1521/((C1521/100)^2)</f>
        <v>28.82148785272371</v>
      </c>
      <c r="G1521" s="2"/>
    </row>
    <row r="1522" spans="1:7" x14ac:dyDescent="0.3">
      <c r="A1522" t="s">
        <v>5</v>
      </c>
      <c r="B1522">
        <v>16</v>
      </c>
      <c r="C1522">
        <v>158</v>
      </c>
      <c r="D1522">
        <v>53.5</v>
      </c>
      <c r="E1522" s="2">
        <f>+ROUNDDOWN(Tabla2[[#This Row],[Peso_kg]],0)</f>
        <v>53</v>
      </c>
      <c r="F1522" s="2">
        <f>+D1522/((C1522/100)^2)</f>
        <v>21.430860439032202</v>
      </c>
      <c r="G1522" s="2"/>
    </row>
    <row r="1523" spans="1:7" x14ac:dyDescent="0.3">
      <c r="A1523" t="s">
        <v>4</v>
      </c>
      <c r="B1523">
        <v>15</v>
      </c>
      <c r="C1523">
        <v>158</v>
      </c>
      <c r="D1523">
        <v>57.3</v>
      </c>
      <c r="E1523" s="2">
        <f>+ROUNDDOWN(Tabla2[[#This Row],[Peso_kg]],0)</f>
        <v>57</v>
      </c>
      <c r="F1523" s="2">
        <f>+D1523/((C1523/100)^2)</f>
        <v>22.953052395449443</v>
      </c>
      <c r="G1523" s="2"/>
    </row>
    <row r="1524" spans="1:7" x14ac:dyDescent="0.3">
      <c r="A1524" t="s">
        <v>4</v>
      </c>
      <c r="B1524">
        <v>14</v>
      </c>
      <c r="C1524">
        <v>157</v>
      </c>
      <c r="D1524">
        <v>69.599999999999994</v>
      </c>
      <c r="E1524" s="2">
        <f>+ROUNDDOWN(Tabla2[[#This Row],[Peso_kg]],0)</f>
        <v>69</v>
      </c>
      <c r="F1524" s="2">
        <f>+D1524/((C1524/100)^2)</f>
        <v>28.236439612154648</v>
      </c>
      <c r="G1524" s="2"/>
    </row>
    <row r="1525" spans="1:7" x14ac:dyDescent="0.3">
      <c r="A1525" t="s">
        <v>4</v>
      </c>
      <c r="B1525">
        <v>14</v>
      </c>
      <c r="C1525">
        <v>167</v>
      </c>
      <c r="D1525">
        <v>51.1</v>
      </c>
      <c r="E1525" s="2">
        <f>+ROUNDDOWN(Tabla2[[#This Row],[Peso_kg]],0)</f>
        <v>51</v>
      </c>
      <c r="F1525" s="2">
        <f>+D1525/((C1525/100)^2)</f>
        <v>18.322636164796158</v>
      </c>
      <c r="G1525" s="2"/>
    </row>
    <row r="1526" spans="1:7" x14ac:dyDescent="0.3">
      <c r="A1526" t="s">
        <v>5</v>
      </c>
      <c r="B1526">
        <v>15</v>
      </c>
      <c r="C1526">
        <v>167</v>
      </c>
      <c r="D1526">
        <v>43.4</v>
      </c>
      <c r="E1526" s="2">
        <f>+ROUNDDOWN(Tabla2[[#This Row],[Peso_kg]],0)</f>
        <v>43</v>
      </c>
      <c r="F1526" s="2">
        <f>+D1526/((C1526/100)^2)</f>
        <v>15.561690989278928</v>
      </c>
      <c r="G1526" s="2"/>
    </row>
    <row r="1527" spans="1:7" x14ac:dyDescent="0.3">
      <c r="A1527" t="s">
        <v>5</v>
      </c>
      <c r="B1527">
        <v>16</v>
      </c>
      <c r="C1527">
        <v>158</v>
      </c>
      <c r="D1527">
        <v>61.5</v>
      </c>
      <c r="E1527" s="2">
        <f>+ROUNDDOWN(Tabla2[[#This Row],[Peso_kg]],0)</f>
        <v>61</v>
      </c>
      <c r="F1527" s="2">
        <f>+D1527/((C1527/100)^2)</f>
        <v>24.635475084121129</v>
      </c>
      <c r="G1527" s="2"/>
    </row>
    <row r="1528" spans="1:7" x14ac:dyDescent="0.3">
      <c r="A1528" t="s">
        <v>5</v>
      </c>
      <c r="B1528">
        <v>15</v>
      </c>
      <c r="C1528">
        <v>145</v>
      </c>
      <c r="D1528">
        <v>38.1</v>
      </c>
      <c r="E1528" s="2">
        <f>+ROUNDDOWN(Tabla2[[#This Row],[Peso_kg]],0)</f>
        <v>38</v>
      </c>
      <c r="F1528" s="2">
        <f>+D1528/((C1528/100)^2)</f>
        <v>18.121284185493462</v>
      </c>
      <c r="G1528" s="2"/>
    </row>
    <row r="1529" spans="1:7" x14ac:dyDescent="0.3">
      <c r="A1529" t="s">
        <v>5</v>
      </c>
      <c r="B1529">
        <v>15</v>
      </c>
      <c r="C1529">
        <v>164</v>
      </c>
      <c r="D1529">
        <v>52.5</v>
      </c>
      <c r="E1529" s="2">
        <f>+ROUNDDOWN(Tabla2[[#This Row],[Peso_kg]],0)</f>
        <v>52</v>
      </c>
      <c r="F1529" s="2">
        <f>+D1529/((C1529/100)^2)</f>
        <v>19.519631171921478</v>
      </c>
      <c r="G1529" s="2"/>
    </row>
    <row r="1530" spans="1:7" x14ac:dyDescent="0.3">
      <c r="A1530" t="s">
        <v>5</v>
      </c>
      <c r="B1530">
        <v>15</v>
      </c>
      <c r="C1530">
        <v>163</v>
      </c>
      <c r="D1530">
        <v>40.5</v>
      </c>
      <c r="E1530" s="2">
        <f>+ROUNDDOWN(Tabla2[[#This Row],[Peso_kg]],0)</f>
        <v>40</v>
      </c>
      <c r="F1530" s="2">
        <f>+D1530/((C1530/100)^2)</f>
        <v>15.243328691332005</v>
      </c>
      <c r="G1530" s="2"/>
    </row>
    <row r="1531" spans="1:7" x14ac:dyDescent="0.3">
      <c r="A1531" t="s">
        <v>5</v>
      </c>
      <c r="B1531">
        <v>14</v>
      </c>
      <c r="C1531">
        <v>162</v>
      </c>
      <c r="D1531">
        <v>58.6</v>
      </c>
      <c r="E1531" s="2">
        <f>+ROUNDDOWN(Tabla2[[#This Row],[Peso_kg]],0)</f>
        <v>58</v>
      </c>
      <c r="F1531" s="2">
        <f>+D1531/((C1531/100)^2)</f>
        <v>22.328913275415328</v>
      </c>
      <c r="G1531" s="2"/>
    </row>
    <row r="1532" spans="1:7" x14ac:dyDescent="0.3">
      <c r="A1532" t="s">
        <v>5</v>
      </c>
      <c r="B1532">
        <v>14</v>
      </c>
      <c r="C1532">
        <v>166</v>
      </c>
      <c r="D1532">
        <v>50.7</v>
      </c>
      <c r="E1532" s="2">
        <f>+ROUNDDOWN(Tabla2[[#This Row],[Peso_kg]],0)</f>
        <v>50</v>
      </c>
      <c r="F1532" s="2">
        <f>+D1532/((C1532/100)^2)</f>
        <v>18.398896791987227</v>
      </c>
      <c r="G1532" s="2"/>
    </row>
    <row r="1533" spans="1:7" x14ac:dyDescent="0.3">
      <c r="A1533" t="s">
        <v>5</v>
      </c>
      <c r="B1533">
        <v>16</v>
      </c>
      <c r="C1533">
        <v>152</v>
      </c>
      <c r="D1533">
        <v>51.7</v>
      </c>
      <c r="E1533" s="2">
        <f>+ROUNDDOWN(Tabla2[[#This Row],[Peso_kg]],0)</f>
        <v>51</v>
      </c>
      <c r="F1533" s="2">
        <f>+D1533/((C1533/100)^2)</f>
        <v>22.377077562326871</v>
      </c>
      <c r="G1533" s="2"/>
    </row>
    <row r="1534" spans="1:7" x14ac:dyDescent="0.3">
      <c r="A1534" t="s">
        <v>5</v>
      </c>
      <c r="B1534">
        <v>14</v>
      </c>
      <c r="C1534">
        <v>173</v>
      </c>
      <c r="D1534">
        <v>66.400000000000006</v>
      </c>
      <c r="E1534" s="2">
        <f>+ROUNDDOWN(Tabla2[[#This Row],[Peso_kg]],0)</f>
        <v>66</v>
      </c>
      <c r="F1534" s="2">
        <f>+D1534/((C1534/100)^2)</f>
        <v>22.185839820909486</v>
      </c>
      <c r="G1534" s="2"/>
    </row>
    <row r="1535" spans="1:7" x14ac:dyDescent="0.3">
      <c r="A1535" t="s">
        <v>5</v>
      </c>
      <c r="B1535">
        <v>16</v>
      </c>
      <c r="C1535">
        <v>153</v>
      </c>
      <c r="D1535">
        <v>61.9</v>
      </c>
      <c r="E1535" s="2">
        <f>+ROUNDDOWN(Tabla2[[#This Row],[Peso_kg]],0)</f>
        <v>61</v>
      </c>
      <c r="F1535" s="2">
        <f>+D1535/((C1535/100)^2)</f>
        <v>26.442821137169464</v>
      </c>
      <c r="G1535" s="2"/>
    </row>
    <row r="1536" spans="1:7" x14ac:dyDescent="0.3">
      <c r="A1536" t="s">
        <v>4</v>
      </c>
      <c r="B1536">
        <v>16</v>
      </c>
      <c r="C1536">
        <v>164</v>
      </c>
      <c r="D1536">
        <v>54.5</v>
      </c>
      <c r="E1536" s="2">
        <f>+ROUNDDOWN(Tabla2[[#This Row],[Peso_kg]],0)</f>
        <v>54</v>
      </c>
      <c r="F1536" s="2">
        <f>+D1536/((C1536/100)^2)</f>
        <v>20.26323616894706</v>
      </c>
      <c r="G1536" s="2"/>
    </row>
    <row r="1537" spans="1:7" x14ac:dyDescent="0.3">
      <c r="A1537" t="s">
        <v>5</v>
      </c>
      <c r="B1537">
        <v>16</v>
      </c>
      <c r="C1537">
        <v>148</v>
      </c>
      <c r="D1537">
        <v>51.3</v>
      </c>
      <c r="E1537" s="2">
        <f>+ROUNDDOWN(Tabla2[[#This Row],[Peso_kg]],0)</f>
        <v>51</v>
      </c>
      <c r="F1537" s="2">
        <f>+D1537/((C1537/100)^2)</f>
        <v>23.420379839298757</v>
      </c>
      <c r="G1537" s="2"/>
    </row>
    <row r="1538" spans="1:7" x14ac:dyDescent="0.3">
      <c r="A1538" t="s">
        <v>4</v>
      </c>
      <c r="B1538">
        <v>16</v>
      </c>
      <c r="C1538">
        <v>153</v>
      </c>
      <c r="D1538">
        <v>61.7</v>
      </c>
      <c r="E1538" s="2">
        <f>+ROUNDDOWN(Tabla2[[#This Row],[Peso_kg]],0)</f>
        <v>61</v>
      </c>
      <c r="F1538" s="2">
        <f>+D1538/((C1538/100)^2)</f>
        <v>26.357383912170533</v>
      </c>
      <c r="G1538" s="2"/>
    </row>
    <row r="1539" spans="1:7" x14ac:dyDescent="0.3">
      <c r="A1539" t="s">
        <v>5</v>
      </c>
      <c r="B1539">
        <v>15</v>
      </c>
      <c r="C1539">
        <v>170</v>
      </c>
      <c r="D1539">
        <v>52.5</v>
      </c>
      <c r="E1539" s="2">
        <f>+ROUNDDOWN(Tabla2[[#This Row],[Peso_kg]],0)</f>
        <v>52</v>
      </c>
      <c r="F1539" s="2">
        <f>+D1539/((C1539/100)^2)</f>
        <v>18.166089965397926</v>
      </c>
      <c r="G1539" s="2"/>
    </row>
    <row r="1540" spans="1:7" x14ac:dyDescent="0.3">
      <c r="A1540" t="s">
        <v>5</v>
      </c>
      <c r="B1540">
        <v>16</v>
      </c>
      <c r="C1540">
        <v>158</v>
      </c>
      <c r="D1540">
        <v>78.099999999999994</v>
      </c>
      <c r="E1540" s="2">
        <f>+ROUNDDOWN(Tabla2[[#This Row],[Peso_kg]],0)</f>
        <v>78</v>
      </c>
      <c r="F1540" s="2">
        <f>+D1540/((C1540/100)^2)</f>
        <v>31.285050472680652</v>
      </c>
      <c r="G1540" s="2"/>
    </row>
    <row r="1541" spans="1:7" x14ac:dyDescent="0.3">
      <c r="A1541" t="s">
        <v>5</v>
      </c>
      <c r="B1541">
        <v>15</v>
      </c>
      <c r="C1541">
        <v>165</v>
      </c>
      <c r="D1541">
        <v>71</v>
      </c>
      <c r="E1541" s="2">
        <f>+ROUNDDOWN(Tabla2[[#This Row],[Peso_kg]],0)</f>
        <v>71</v>
      </c>
      <c r="F1541" s="2">
        <f>+D1541/((C1541/100)^2)</f>
        <v>26.078971533516992</v>
      </c>
      <c r="G1541" s="2"/>
    </row>
    <row r="1542" spans="1:7" x14ac:dyDescent="0.3">
      <c r="A1542" t="s">
        <v>5</v>
      </c>
      <c r="B1542">
        <v>16</v>
      </c>
      <c r="C1542">
        <v>161</v>
      </c>
      <c r="D1542">
        <v>66.400000000000006</v>
      </c>
      <c r="E1542" s="2">
        <f>+ROUNDDOWN(Tabla2[[#This Row],[Peso_kg]],0)</f>
        <v>66</v>
      </c>
      <c r="F1542" s="2">
        <f>+D1542/((C1542/100)^2)</f>
        <v>25.616295667605417</v>
      </c>
      <c r="G1542" s="2"/>
    </row>
    <row r="1543" spans="1:7" x14ac:dyDescent="0.3">
      <c r="A1543" t="s">
        <v>4</v>
      </c>
      <c r="B1543">
        <v>16</v>
      </c>
      <c r="C1543">
        <v>159</v>
      </c>
      <c r="D1543">
        <v>66.2</v>
      </c>
      <c r="E1543" s="2">
        <f>+ROUNDDOWN(Tabla2[[#This Row],[Peso_kg]],0)</f>
        <v>66</v>
      </c>
      <c r="F1543" s="2">
        <f>+D1543/((C1543/100)^2)</f>
        <v>26.185673035085635</v>
      </c>
      <c r="G1543" s="2"/>
    </row>
    <row r="1544" spans="1:7" x14ac:dyDescent="0.3">
      <c r="A1544" t="s">
        <v>4</v>
      </c>
      <c r="B1544">
        <v>14</v>
      </c>
      <c r="C1544">
        <v>169</v>
      </c>
      <c r="D1544">
        <v>51</v>
      </c>
      <c r="E1544" s="2">
        <f>+ROUNDDOWN(Tabla2[[#This Row],[Peso_kg]],0)</f>
        <v>51</v>
      </c>
      <c r="F1544" s="2">
        <f>+D1544/((C1544/100)^2)</f>
        <v>17.856517628934565</v>
      </c>
      <c r="G1544" s="2"/>
    </row>
    <row r="1545" spans="1:7" x14ac:dyDescent="0.3">
      <c r="A1545" t="s">
        <v>4</v>
      </c>
      <c r="B1545">
        <v>14</v>
      </c>
      <c r="C1545">
        <v>158</v>
      </c>
      <c r="D1545">
        <v>46.4</v>
      </c>
      <c r="E1545" s="2">
        <f>+ROUNDDOWN(Tabla2[[#This Row],[Peso_kg]],0)</f>
        <v>46</v>
      </c>
      <c r="F1545" s="2">
        <f>+D1545/((C1545/100)^2)</f>
        <v>18.586764941515778</v>
      </c>
      <c r="G1545" s="2"/>
    </row>
    <row r="1546" spans="1:7" x14ac:dyDescent="0.3">
      <c r="A1546" t="s">
        <v>5</v>
      </c>
      <c r="B1546">
        <v>14</v>
      </c>
      <c r="C1546">
        <v>148</v>
      </c>
      <c r="D1546">
        <v>46.3</v>
      </c>
      <c r="E1546" s="2">
        <f>+ROUNDDOWN(Tabla2[[#This Row],[Peso_kg]],0)</f>
        <v>46</v>
      </c>
      <c r="F1546" s="2">
        <f>+D1546/((C1546/100)^2)</f>
        <v>21.137691745799852</v>
      </c>
      <c r="G1546" s="2"/>
    </row>
    <row r="1547" spans="1:7" x14ac:dyDescent="0.3">
      <c r="A1547" t="s">
        <v>4</v>
      </c>
      <c r="B1547">
        <v>15</v>
      </c>
      <c r="C1547">
        <v>154</v>
      </c>
      <c r="D1547">
        <v>51.9</v>
      </c>
      <c r="E1547" s="2">
        <f>+ROUNDDOWN(Tabla2[[#This Row],[Peso_kg]],0)</f>
        <v>51</v>
      </c>
      <c r="F1547" s="2">
        <f>+D1547/((C1547/100)^2)</f>
        <v>21.883960195648509</v>
      </c>
      <c r="G1547" s="2"/>
    </row>
    <row r="1548" spans="1:7" x14ac:dyDescent="0.3">
      <c r="A1548" t="s">
        <v>4</v>
      </c>
      <c r="B1548">
        <v>14</v>
      </c>
      <c r="C1548">
        <v>163</v>
      </c>
      <c r="D1548">
        <v>49</v>
      </c>
      <c r="E1548" s="2">
        <f>+ROUNDDOWN(Tabla2[[#This Row],[Peso_kg]],0)</f>
        <v>49</v>
      </c>
      <c r="F1548" s="2">
        <f>+D1548/((C1548/100)^2)</f>
        <v>18.442545824080696</v>
      </c>
      <c r="G1548" s="2"/>
    </row>
    <row r="1549" spans="1:7" x14ac:dyDescent="0.3">
      <c r="A1549" t="s">
        <v>5</v>
      </c>
      <c r="B1549">
        <v>16</v>
      </c>
      <c r="C1549">
        <v>162</v>
      </c>
      <c r="D1549">
        <v>63.2</v>
      </c>
      <c r="E1549" s="2">
        <f>+ROUNDDOWN(Tabla2[[#This Row],[Peso_kg]],0)</f>
        <v>63</v>
      </c>
      <c r="F1549" s="2">
        <f>+D1549/((C1549/100)^2)</f>
        <v>24.081694863587863</v>
      </c>
      <c r="G1549" s="2"/>
    </row>
    <row r="1550" spans="1:7" x14ac:dyDescent="0.3">
      <c r="A1550" t="s">
        <v>4</v>
      </c>
      <c r="B1550">
        <v>16</v>
      </c>
      <c r="C1550">
        <v>149</v>
      </c>
      <c r="D1550">
        <v>53.5</v>
      </c>
      <c r="E1550" s="2">
        <f>+ROUNDDOWN(Tabla2[[#This Row],[Peso_kg]],0)</f>
        <v>53</v>
      </c>
      <c r="F1550" s="2">
        <f>+D1550/((C1550/100)^2)</f>
        <v>24.098013602990857</v>
      </c>
      <c r="G1550" s="2"/>
    </row>
    <row r="1551" spans="1:7" x14ac:dyDescent="0.3">
      <c r="A1551" t="s">
        <v>5</v>
      </c>
      <c r="B1551">
        <v>15</v>
      </c>
      <c r="C1551">
        <v>155</v>
      </c>
      <c r="D1551">
        <v>77.2</v>
      </c>
      <c r="E1551" s="2">
        <f>+ROUNDDOWN(Tabla2[[#This Row],[Peso_kg]],0)</f>
        <v>77</v>
      </c>
      <c r="F1551" s="2">
        <f>+D1551/((C1551/100)^2)</f>
        <v>32.133194588969822</v>
      </c>
      <c r="G1551" s="2"/>
    </row>
    <row r="1552" spans="1:7" x14ac:dyDescent="0.3">
      <c r="A1552" t="s">
        <v>5</v>
      </c>
      <c r="B1552">
        <v>14</v>
      </c>
      <c r="C1552">
        <v>156</v>
      </c>
      <c r="D1552">
        <v>48.7</v>
      </c>
      <c r="E1552" s="2">
        <f>+ROUNDDOWN(Tabla2[[#This Row],[Peso_kg]],0)</f>
        <v>48</v>
      </c>
      <c r="F1552" s="2">
        <f>+D1552/((C1552/100)^2)</f>
        <v>20.011505588428665</v>
      </c>
      <c r="G1552" s="2"/>
    </row>
    <row r="1553" spans="1:7" x14ac:dyDescent="0.3">
      <c r="A1553" t="s">
        <v>5</v>
      </c>
      <c r="B1553">
        <v>16</v>
      </c>
      <c r="C1553">
        <v>157</v>
      </c>
      <c r="D1553">
        <v>64.099999999999994</v>
      </c>
      <c r="E1553" s="2">
        <f>+ROUNDDOWN(Tabla2[[#This Row],[Peso_kg]],0)</f>
        <v>64</v>
      </c>
      <c r="F1553" s="2">
        <f>+D1553/((C1553/100)^2)</f>
        <v>26.005111769240127</v>
      </c>
      <c r="G1553" s="2"/>
    </row>
    <row r="1554" spans="1:7" x14ac:dyDescent="0.3">
      <c r="A1554" t="s">
        <v>5</v>
      </c>
      <c r="B1554">
        <v>16</v>
      </c>
      <c r="C1554">
        <v>150</v>
      </c>
      <c r="D1554">
        <v>77.5</v>
      </c>
      <c r="E1554" s="2">
        <f>+ROUNDDOWN(Tabla2[[#This Row],[Peso_kg]],0)</f>
        <v>77</v>
      </c>
      <c r="F1554" s="2">
        <f>+D1554/((C1554/100)^2)</f>
        <v>34.444444444444443</v>
      </c>
      <c r="G1554" s="2"/>
    </row>
    <row r="1555" spans="1:7" x14ac:dyDescent="0.3">
      <c r="A1555" t="s">
        <v>4</v>
      </c>
      <c r="B1555">
        <v>14</v>
      </c>
      <c r="C1555">
        <v>155</v>
      </c>
      <c r="D1555">
        <v>61</v>
      </c>
      <c r="E1555" s="2">
        <f>+ROUNDDOWN(Tabla2[[#This Row],[Peso_kg]],0)</f>
        <v>61</v>
      </c>
      <c r="F1555" s="2">
        <f>+D1555/((C1555/100)^2)</f>
        <v>25.390218522372525</v>
      </c>
      <c r="G1555" s="2"/>
    </row>
    <row r="1556" spans="1:7" x14ac:dyDescent="0.3">
      <c r="A1556" t="s">
        <v>5</v>
      </c>
      <c r="B1556">
        <v>15</v>
      </c>
      <c r="C1556">
        <v>155</v>
      </c>
      <c r="D1556">
        <v>69.5</v>
      </c>
      <c r="E1556" s="2">
        <f>+ROUNDDOWN(Tabla2[[#This Row],[Peso_kg]],0)</f>
        <v>69</v>
      </c>
      <c r="F1556" s="2">
        <f>+D1556/((C1556/100)^2)</f>
        <v>28.928199791883451</v>
      </c>
      <c r="G1556" s="2"/>
    </row>
    <row r="1557" spans="1:7" x14ac:dyDescent="0.3">
      <c r="A1557" t="s">
        <v>5</v>
      </c>
      <c r="B1557">
        <v>16</v>
      </c>
      <c r="C1557">
        <v>165</v>
      </c>
      <c r="D1557">
        <v>59.9</v>
      </c>
      <c r="E1557" s="2">
        <f>+ROUNDDOWN(Tabla2[[#This Row],[Peso_kg]],0)</f>
        <v>59</v>
      </c>
      <c r="F1557" s="2">
        <f>+D1557/((C1557/100)^2)</f>
        <v>22.001836547291095</v>
      </c>
      <c r="G1557" s="2"/>
    </row>
    <row r="1558" spans="1:7" x14ac:dyDescent="0.3">
      <c r="A1558" t="s">
        <v>4</v>
      </c>
      <c r="B1558">
        <v>15</v>
      </c>
      <c r="C1558">
        <v>165</v>
      </c>
      <c r="D1558">
        <v>45.7</v>
      </c>
      <c r="E1558" s="2">
        <f>+ROUNDDOWN(Tabla2[[#This Row],[Peso_kg]],0)</f>
        <v>45</v>
      </c>
      <c r="F1558" s="2">
        <f>+D1558/((C1558/100)^2)</f>
        <v>16.786042240587697</v>
      </c>
      <c r="G1558" s="2"/>
    </row>
    <row r="1559" spans="1:7" x14ac:dyDescent="0.3">
      <c r="A1559" t="s">
        <v>5</v>
      </c>
      <c r="B1559">
        <v>15</v>
      </c>
      <c r="C1559">
        <v>159</v>
      </c>
      <c r="D1559">
        <v>39.4</v>
      </c>
      <c r="E1559" s="2">
        <f>+ROUNDDOWN(Tabla2[[#This Row],[Peso_kg]],0)</f>
        <v>39</v>
      </c>
      <c r="F1559" s="2">
        <f>+D1559/((C1559/100)^2)</f>
        <v>15.584826549582688</v>
      </c>
      <c r="G1559" s="2"/>
    </row>
    <row r="1560" spans="1:7" x14ac:dyDescent="0.3">
      <c r="A1560" t="s">
        <v>4</v>
      </c>
      <c r="B1560">
        <v>16</v>
      </c>
      <c r="C1560">
        <v>157</v>
      </c>
      <c r="D1560">
        <v>46.2</v>
      </c>
      <c r="E1560" s="2">
        <f>+ROUNDDOWN(Tabla2[[#This Row],[Peso_kg]],0)</f>
        <v>46</v>
      </c>
      <c r="F1560" s="2">
        <f>+D1560/((C1560/100)^2)</f>
        <v>18.743153880481966</v>
      </c>
      <c r="G1560" s="2"/>
    </row>
    <row r="1561" spans="1:7" x14ac:dyDescent="0.3">
      <c r="A1561" t="s">
        <v>5</v>
      </c>
      <c r="B1561">
        <v>14</v>
      </c>
      <c r="C1561">
        <v>160</v>
      </c>
      <c r="D1561">
        <v>48.2</v>
      </c>
      <c r="E1561" s="2">
        <f>+ROUNDDOWN(Tabla2[[#This Row],[Peso_kg]],0)</f>
        <v>48</v>
      </c>
      <c r="F1561" s="2">
        <f>+D1561/((C1561/100)^2)</f>
        <v>18.828124999999996</v>
      </c>
      <c r="G1561" s="2"/>
    </row>
    <row r="1562" spans="1:7" x14ac:dyDescent="0.3">
      <c r="A1562" t="s">
        <v>5</v>
      </c>
      <c r="B1562">
        <v>14</v>
      </c>
      <c r="C1562">
        <v>154</v>
      </c>
      <c r="D1562">
        <v>51.5</v>
      </c>
      <c r="E1562" s="2">
        <f>+ROUNDDOWN(Tabla2[[#This Row],[Peso_kg]],0)</f>
        <v>51</v>
      </c>
      <c r="F1562" s="2">
        <f>+D1562/((C1562/100)^2)</f>
        <v>21.715297689323663</v>
      </c>
      <c r="G1562" s="2"/>
    </row>
    <row r="1563" spans="1:7" x14ac:dyDescent="0.3">
      <c r="A1563" t="s">
        <v>4</v>
      </c>
      <c r="B1563">
        <v>15</v>
      </c>
      <c r="C1563">
        <v>152</v>
      </c>
      <c r="D1563">
        <v>62.6</v>
      </c>
      <c r="E1563" s="2">
        <f>+ROUNDDOWN(Tabla2[[#This Row],[Peso_kg]],0)</f>
        <v>62</v>
      </c>
      <c r="F1563" s="2">
        <f>+D1563/((C1563/100)^2)</f>
        <v>27.094875346260388</v>
      </c>
      <c r="G1563" s="2"/>
    </row>
    <row r="1564" spans="1:7" x14ac:dyDescent="0.3">
      <c r="A1564" t="s">
        <v>4</v>
      </c>
      <c r="B1564">
        <v>14</v>
      </c>
      <c r="C1564">
        <v>153</v>
      </c>
      <c r="D1564">
        <v>43.1</v>
      </c>
      <c r="E1564" s="2">
        <f>+ROUNDDOWN(Tabla2[[#This Row],[Peso_kg]],0)</f>
        <v>43</v>
      </c>
      <c r="F1564" s="2">
        <f>+D1564/((C1564/100)^2)</f>
        <v>18.411721987269853</v>
      </c>
      <c r="G1564" s="2"/>
    </row>
    <row r="1565" spans="1:7" x14ac:dyDescent="0.3">
      <c r="A1565" t="s">
        <v>4</v>
      </c>
      <c r="B1565">
        <v>16</v>
      </c>
      <c r="C1565">
        <v>155</v>
      </c>
      <c r="D1565">
        <v>49.8</v>
      </c>
      <c r="E1565" s="2">
        <f>+ROUNDDOWN(Tabla2[[#This Row],[Peso_kg]],0)</f>
        <v>49</v>
      </c>
      <c r="F1565" s="2">
        <f>+D1565/((C1565/100)^2)</f>
        <v>20.728407908428718</v>
      </c>
      <c r="G1565" s="2"/>
    </row>
    <row r="1566" spans="1:7" x14ac:dyDescent="0.3">
      <c r="A1566" t="s">
        <v>5</v>
      </c>
      <c r="B1566">
        <v>16</v>
      </c>
      <c r="C1566">
        <v>152</v>
      </c>
      <c r="D1566">
        <v>67.3</v>
      </c>
      <c r="E1566" s="2">
        <f>+ROUNDDOWN(Tabla2[[#This Row],[Peso_kg]],0)</f>
        <v>67</v>
      </c>
      <c r="F1566" s="2">
        <f>+D1566/((C1566/100)^2)</f>
        <v>29.129155124653739</v>
      </c>
      <c r="G1566" s="2"/>
    </row>
    <row r="1567" spans="1:7" x14ac:dyDescent="0.3">
      <c r="A1567" t="s">
        <v>5</v>
      </c>
      <c r="B1567">
        <v>16</v>
      </c>
      <c r="C1567">
        <v>161</v>
      </c>
      <c r="D1567">
        <v>45.2</v>
      </c>
      <c r="E1567" s="2">
        <f>+ROUNDDOWN(Tabla2[[#This Row],[Peso_kg]],0)</f>
        <v>45</v>
      </c>
      <c r="F1567" s="2">
        <f>+D1567/((C1567/100)^2)</f>
        <v>17.437598858068746</v>
      </c>
      <c r="G1567" s="2"/>
    </row>
    <row r="1568" spans="1:7" x14ac:dyDescent="0.3">
      <c r="A1568" t="s">
        <v>4</v>
      </c>
      <c r="B1568">
        <v>16</v>
      </c>
      <c r="C1568">
        <v>164</v>
      </c>
      <c r="D1568">
        <v>47.2</v>
      </c>
      <c r="E1568" s="2">
        <f>+ROUNDDOWN(Tabla2[[#This Row],[Peso_kg]],0)</f>
        <v>47</v>
      </c>
      <c r="F1568" s="2">
        <f>+D1568/((C1568/100)^2)</f>
        <v>17.549077929803691</v>
      </c>
      <c r="G1568" s="2"/>
    </row>
    <row r="1569" spans="1:7" x14ac:dyDescent="0.3">
      <c r="A1569" t="s">
        <v>5</v>
      </c>
      <c r="B1569">
        <v>14</v>
      </c>
      <c r="C1569">
        <v>149</v>
      </c>
      <c r="D1569">
        <v>61.9</v>
      </c>
      <c r="E1569" s="2">
        <f>+ROUNDDOWN(Tabla2[[#This Row],[Peso_kg]],0)</f>
        <v>61</v>
      </c>
      <c r="F1569" s="2">
        <f>+D1569/((C1569/100)^2)</f>
        <v>27.881626953740824</v>
      </c>
      <c r="G1569" s="2"/>
    </row>
    <row r="1570" spans="1:7" x14ac:dyDescent="0.3">
      <c r="A1570" t="s">
        <v>4</v>
      </c>
      <c r="B1570">
        <v>14</v>
      </c>
      <c r="C1570">
        <v>160</v>
      </c>
      <c r="D1570">
        <v>53.1</v>
      </c>
      <c r="E1570" s="2">
        <f>+ROUNDDOWN(Tabla2[[#This Row],[Peso_kg]],0)</f>
        <v>53</v>
      </c>
      <c r="F1570" s="2">
        <f>+D1570/((C1570/100)^2)</f>
        <v>20.742187499999996</v>
      </c>
      <c r="G1570" s="2"/>
    </row>
    <row r="1571" spans="1:7" x14ac:dyDescent="0.3">
      <c r="A1571" t="s">
        <v>5</v>
      </c>
      <c r="B1571">
        <v>16</v>
      </c>
      <c r="C1571">
        <v>158</v>
      </c>
      <c r="D1571">
        <v>80.3</v>
      </c>
      <c r="E1571" s="2">
        <f>+ROUNDDOWN(Tabla2[[#This Row],[Peso_kg]],0)</f>
        <v>80</v>
      </c>
      <c r="F1571" s="2">
        <f>+D1571/((C1571/100)^2)</f>
        <v>32.166319500080107</v>
      </c>
      <c r="G1571" s="2"/>
    </row>
    <row r="1572" spans="1:7" x14ac:dyDescent="0.3">
      <c r="A1572" t="s">
        <v>4</v>
      </c>
      <c r="B1572">
        <v>16</v>
      </c>
      <c r="C1572">
        <v>162</v>
      </c>
      <c r="D1572">
        <v>51.8</v>
      </c>
      <c r="E1572" s="2">
        <f>+ROUNDDOWN(Tabla2[[#This Row],[Peso_kg]],0)</f>
        <v>51</v>
      </c>
      <c r="F1572" s="2">
        <f>+D1572/((C1572/100)^2)</f>
        <v>19.737844840725494</v>
      </c>
      <c r="G1572" s="2"/>
    </row>
    <row r="1573" spans="1:7" x14ac:dyDescent="0.3">
      <c r="A1573" t="s">
        <v>4</v>
      </c>
      <c r="B1573">
        <v>15</v>
      </c>
      <c r="C1573">
        <v>159</v>
      </c>
      <c r="D1573">
        <v>54.3</v>
      </c>
      <c r="E1573" s="2">
        <f>+ROUNDDOWN(Tabla2[[#This Row],[Peso_kg]],0)</f>
        <v>54</v>
      </c>
      <c r="F1573" s="2">
        <f>+D1573/((C1573/100)^2)</f>
        <v>21.478580752343653</v>
      </c>
      <c r="G1573" s="2"/>
    </row>
    <row r="1574" spans="1:7" x14ac:dyDescent="0.3">
      <c r="A1574" t="s">
        <v>5</v>
      </c>
      <c r="B1574">
        <v>15</v>
      </c>
      <c r="C1574">
        <v>150</v>
      </c>
      <c r="D1574">
        <v>53.9</v>
      </c>
      <c r="E1574" s="2">
        <f>+ROUNDDOWN(Tabla2[[#This Row],[Peso_kg]],0)</f>
        <v>53</v>
      </c>
      <c r="F1574" s="2">
        <f>+D1574/((C1574/100)^2)</f>
        <v>23.955555555555556</v>
      </c>
      <c r="G1574" s="2"/>
    </row>
    <row r="1575" spans="1:7" x14ac:dyDescent="0.3">
      <c r="A1575" t="s">
        <v>5</v>
      </c>
      <c r="B1575">
        <v>14</v>
      </c>
      <c r="C1575">
        <v>151</v>
      </c>
      <c r="D1575">
        <v>60.2</v>
      </c>
      <c r="E1575" s="2">
        <f>+ROUNDDOWN(Tabla2[[#This Row],[Peso_kg]],0)</f>
        <v>60</v>
      </c>
      <c r="F1575" s="2">
        <f>+D1575/((C1575/100)^2)</f>
        <v>26.402350774088855</v>
      </c>
      <c r="G1575" s="2"/>
    </row>
    <row r="1576" spans="1:7" x14ac:dyDescent="0.3">
      <c r="A1576" t="s">
        <v>5</v>
      </c>
      <c r="B1576">
        <v>14</v>
      </c>
      <c r="C1576">
        <v>160</v>
      </c>
      <c r="D1576">
        <v>42.4</v>
      </c>
      <c r="E1576" s="2">
        <f>+ROUNDDOWN(Tabla2[[#This Row],[Peso_kg]],0)</f>
        <v>42</v>
      </c>
      <c r="F1576" s="2">
        <f>+D1576/((C1576/100)^2)</f>
        <v>16.562499999999996</v>
      </c>
      <c r="G1576" s="2"/>
    </row>
    <row r="1577" spans="1:7" x14ac:dyDescent="0.3">
      <c r="A1577" t="s">
        <v>5</v>
      </c>
      <c r="B1577">
        <v>15</v>
      </c>
      <c r="C1577">
        <v>166</v>
      </c>
      <c r="D1577">
        <v>52.6</v>
      </c>
      <c r="E1577" s="2">
        <f>+ROUNDDOWN(Tabla2[[#This Row],[Peso_kg]],0)</f>
        <v>52</v>
      </c>
      <c r="F1577" s="2">
        <f>+D1577/((C1577/100)^2)</f>
        <v>19.088401799970971</v>
      </c>
      <c r="G1577" s="2"/>
    </row>
    <row r="1578" spans="1:7" x14ac:dyDescent="0.3">
      <c r="A1578" t="s">
        <v>4</v>
      </c>
      <c r="B1578">
        <v>16</v>
      </c>
      <c r="C1578">
        <v>145</v>
      </c>
      <c r="D1578">
        <v>51.5</v>
      </c>
      <c r="E1578" s="2">
        <f>+ROUNDDOWN(Tabla2[[#This Row],[Peso_kg]],0)</f>
        <v>51</v>
      </c>
      <c r="F1578" s="2">
        <f>+D1578/((C1578/100)^2)</f>
        <v>24.494649227110582</v>
      </c>
      <c r="G1578" s="2"/>
    </row>
    <row r="1579" spans="1:7" x14ac:dyDescent="0.3">
      <c r="A1579" t="s">
        <v>4</v>
      </c>
      <c r="B1579">
        <v>16</v>
      </c>
      <c r="C1579">
        <v>162</v>
      </c>
      <c r="D1579">
        <v>66.3</v>
      </c>
      <c r="E1579" s="2">
        <f>+ROUNDDOWN(Tabla2[[#This Row],[Peso_kg]],0)</f>
        <v>66</v>
      </c>
      <c r="F1579" s="2">
        <f>+D1579/((C1579/100)^2)</f>
        <v>25.262917238225874</v>
      </c>
      <c r="G1579" s="2"/>
    </row>
    <row r="1580" spans="1:7" x14ac:dyDescent="0.3">
      <c r="A1580" t="s">
        <v>4</v>
      </c>
      <c r="B1580">
        <v>16</v>
      </c>
      <c r="C1580">
        <v>167</v>
      </c>
      <c r="D1580">
        <v>52.3</v>
      </c>
      <c r="E1580" s="2">
        <f>+ROUNDDOWN(Tabla2[[#This Row],[Peso_kg]],0)</f>
        <v>52</v>
      </c>
      <c r="F1580" s="2">
        <f>+D1580/((C1580/100)^2)</f>
        <v>18.752913335006632</v>
      </c>
      <c r="G1580" s="2"/>
    </row>
    <row r="1581" spans="1:7" x14ac:dyDescent="0.3">
      <c r="A1581" t="s">
        <v>4</v>
      </c>
      <c r="B1581">
        <v>16</v>
      </c>
      <c r="C1581">
        <v>158</v>
      </c>
      <c r="D1581">
        <v>55.8</v>
      </c>
      <c r="E1581" s="2">
        <f>+ROUNDDOWN(Tabla2[[#This Row],[Peso_kg]],0)</f>
        <v>55</v>
      </c>
      <c r="F1581" s="2">
        <f>+D1581/((C1581/100)^2)</f>
        <v>22.352187149495268</v>
      </c>
      <c r="G1581" s="2"/>
    </row>
    <row r="1582" spans="1:7" x14ac:dyDescent="0.3">
      <c r="A1582" t="s">
        <v>5</v>
      </c>
      <c r="B1582">
        <v>15</v>
      </c>
      <c r="C1582">
        <v>163</v>
      </c>
      <c r="D1582">
        <v>58.4</v>
      </c>
      <c r="E1582" s="2">
        <f>+ROUNDDOWN(Tabla2[[#This Row],[Peso_kg]],0)</f>
        <v>58</v>
      </c>
      <c r="F1582" s="2">
        <f>+D1582/((C1582/100)^2)</f>
        <v>21.980503594414543</v>
      </c>
      <c r="G1582" s="2"/>
    </row>
    <row r="1583" spans="1:7" x14ac:dyDescent="0.3">
      <c r="A1583" t="s">
        <v>4</v>
      </c>
      <c r="B1583">
        <v>16</v>
      </c>
      <c r="C1583">
        <v>155</v>
      </c>
      <c r="D1583">
        <v>56.2</v>
      </c>
      <c r="E1583" s="2">
        <f>+ROUNDDOWN(Tabla2[[#This Row],[Peso_kg]],0)</f>
        <v>56</v>
      </c>
      <c r="F1583" s="2">
        <f>+D1583/((C1583/100)^2)</f>
        <v>23.392299687825179</v>
      </c>
      <c r="G1583" s="2"/>
    </row>
    <row r="1584" spans="1:7" x14ac:dyDescent="0.3">
      <c r="A1584" t="s">
        <v>4</v>
      </c>
      <c r="B1584">
        <v>14</v>
      </c>
      <c r="C1584">
        <v>159</v>
      </c>
      <c r="D1584">
        <v>55</v>
      </c>
      <c r="E1584" s="2">
        <f>+ROUNDDOWN(Tabla2[[#This Row],[Peso_kg]],0)</f>
        <v>55</v>
      </c>
      <c r="F1584" s="2">
        <f>+D1584/((C1584/100)^2)</f>
        <v>21.75546853368142</v>
      </c>
      <c r="G1584" s="2"/>
    </row>
    <row r="1585" spans="1:7" x14ac:dyDescent="0.3">
      <c r="A1585" t="s">
        <v>5</v>
      </c>
      <c r="B1585">
        <v>15</v>
      </c>
      <c r="C1585">
        <v>149</v>
      </c>
      <c r="D1585">
        <v>57.8</v>
      </c>
      <c r="E1585" s="2">
        <f>+ROUNDDOWN(Tabla2[[#This Row],[Peso_kg]],0)</f>
        <v>57</v>
      </c>
      <c r="F1585" s="2">
        <f>+D1585/((C1585/100)^2)</f>
        <v>26.034863294446197</v>
      </c>
      <c r="G1585" s="2"/>
    </row>
    <row r="1586" spans="1:7" x14ac:dyDescent="0.3">
      <c r="A1586" t="s">
        <v>5</v>
      </c>
      <c r="B1586">
        <v>14</v>
      </c>
      <c r="C1586">
        <v>144</v>
      </c>
      <c r="D1586">
        <v>39.799999999999997</v>
      </c>
      <c r="E1586" s="2">
        <f>+ROUNDDOWN(Tabla2[[#This Row],[Peso_kg]],0)</f>
        <v>39</v>
      </c>
      <c r="F1586" s="2">
        <f>+D1586/((C1586/100)^2)</f>
        <v>19.193672839506174</v>
      </c>
      <c r="G1586" s="2"/>
    </row>
    <row r="1587" spans="1:7" x14ac:dyDescent="0.3">
      <c r="A1587" t="s">
        <v>4</v>
      </c>
      <c r="B1587">
        <v>14</v>
      </c>
      <c r="C1587">
        <v>166</v>
      </c>
      <c r="D1587">
        <v>48.6</v>
      </c>
      <c r="E1587" s="2">
        <f>+ROUNDDOWN(Tabla2[[#This Row],[Peso_kg]],0)</f>
        <v>48</v>
      </c>
      <c r="F1587" s="2">
        <f>+D1587/((C1587/100)^2)</f>
        <v>17.636812309478881</v>
      </c>
      <c r="G1587" s="2"/>
    </row>
    <row r="1588" spans="1:7" x14ac:dyDescent="0.3">
      <c r="A1588" t="s">
        <v>4</v>
      </c>
      <c r="B1588">
        <v>14</v>
      </c>
      <c r="C1588">
        <v>153</v>
      </c>
      <c r="D1588">
        <v>66.3</v>
      </c>
      <c r="E1588" s="2">
        <f>+ROUNDDOWN(Tabla2[[#This Row],[Peso_kg]],0)</f>
        <v>66</v>
      </c>
      <c r="F1588" s="2">
        <f>+D1588/((C1588/100)^2)</f>
        <v>28.322440087145967</v>
      </c>
      <c r="G1588" s="2"/>
    </row>
    <row r="1589" spans="1:7" x14ac:dyDescent="0.3">
      <c r="A1589" t="s">
        <v>5</v>
      </c>
      <c r="B1589">
        <v>14</v>
      </c>
      <c r="C1589">
        <v>156</v>
      </c>
      <c r="D1589">
        <v>56.2</v>
      </c>
      <c r="E1589" s="2">
        <f>+ROUNDDOWN(Tabla2[[#This Row],[Peso_kg]],0)</f>
        <v>56</v>
      </c>
      <c r="F1589" s="2">
        <f>+D1589/((C1589/100)^2)</f>
        <v>23.093359631821169</v>
      </c>
      <c r="G1589" s="2"/>
    </row>
    <row r="1590" spans="1:7" x14ac:dyDescent="0.3">
      <c r="A1590" t="s">
        <v>4</v>
      </c>
      <c r="B1590">
        <v>15</v>
      </c>
      <c r="C1590">
        <v>150</v>
      </c>
      <c r="D1590">
        <v>55.8</v>
      </c>
      <c r="E1590" s="2">
        <f>+ROUNDDOWN(Tabla2[[#This Row],[Peso_kg]],0)</f>
        <v>55</v>
      </c>
      <c r="F1590" s="2">
        <f>+D1590/((C1590/100)^2)</f>
        <v>24.799999999999997</v>
      </c>
      <c r="G1590" s="2"/>
    </row>
    <row r="1591" spans="1:7" x14ac:dyDescent="0.3">
      <c r="A1591" t="s">
        <v>4</v>
      </c>
      <c r="B1591">
        <v>14</v>
      </c>
      <c r="C1591">
        <v>150</v>
      </c>
      <c r="D1591">
        <v>48.8</v>
      </c>
      <c r="E1591" s="2">
        <f>+ROUNDDOWN(Tabla2[[#This Row],[Peso_kg]],0)</f>
        <v>48</v>
      </c>
      <c r="F1591" s="2">
        <f>+D1591/((C1591/100)^2)</f>
        <v>21.688888888888886</v>
      </c>
      <c r="G1591" s="2"/>
    </row>
    <row r="1592" spans="1:7" x14ac:dyDescent="0.3">
      <c r="A1592" t="s">
        <v>4</v>
      </c>
      <c r="B1592">
        <v>16</v>
      </c>
      <c r="C1592">
        <v>158</v>
      </c>
      <c r="D1592">
        <v>49.6</v>
      </c>
      <c r="E1592" s="2">
        <f>+ROUNDDOWN(Tabla2[[#This Row],[Peso_kg]],0)</f>
        <v>49</v>
      </c>
      <c r="F1592" s="2">
        <f>+D1592/((C1592/100)^2)</f>
        <v>19.868610799551352</v>
      </c>
      <c r="G1592" s="2"/>
    </row>
    <row r="1593" spans="1:7" x14ac:dyDescent="0.3">
      <c r="A1593" t="s">
        <v>5</v>
      </c>
      <c r="B1593">
        <v>15</v>
      </c>
      <c r="C1593">
        <v>155</v>
      </c>
      <c r="D1593">
        <v>49</v>
      </c>
      <c r="E1593" s="2">
        <f>+ROUNDDOWN(Tabla2[[#This Row],[Peso_kg]],0)</f>
        <v>49</v>
      </c>
      <c r="F1593" s="2">
        <f>+D1593/((C1593/100)^2)</f>
        <v>20.39542143600416</v>
      </c>
      <c r="G1593" s="2"/>
    </row>
    <row r="1594" spans="1:7" x14ac:dyDescent="0.3">
      <c r="A1594" t="s">
        <v>4</v>
      </c>
      <c r="B1594">
        <v>15</v>
      </c>
      <c r="C1594">
        <v>162</v>
      </c>
      <c r="D1594">
        <v>65.8</v>
      </c>
      <c r="E1594" s="2">
        <f>+ROUNDDOWN(Tabla2[[#This Row],[Peso_kg]],0)</f>
        <v>65</v>
      </c>
      <c r="F1594" s="2">
        <f>+D1594/((C1594/100)^2)</f>
        <v>25.072397500381033</v>
      </c>
      <c r="G1594" s="2"/>
    </row>
    <row r="1595" spans="1:7" x14ac:dyDescent="0.3">
      <c r="A1595" t="s">
        <v>5</v>
      </c>
      <c r="B1595">
        <v>15</v>
      </c>
      <c r="C1595">
        <v>163</v>
      </c>
      <c r="D1595">
        <v>65.5</v>
      </c>
      <c r="E1595" s="2">
        <f>+ROUNDDOWN(Tabla2[[#This Row],[Peso_kg]],0)</f>
        <v>65</v>
      </c>
      <c r="F1595" s="2">
        <f>+D1595/((C1595/100)^2)</f>
        <v>24.652790846475217</v>
      </c>
      <c r="G1595" s="2"/>
    </row>
    <row r="1596" spans="1:7" x14ac:dyDescent="0.3">
      <c r="A1596" t="s">
        <v>4</v>
      </c>
      <c r="B1596">
        <v>15</v>
      </c>
      <c r="C1596">
        <v>162</v>
      </c>
      <c r="D1596">
        <v>59.5</v>
      </c>
      <c r="E1596" s="2">
        <f>+ROUNDDOWN(Tabla2[[#This Row],[Peso_kg]],0)</f>
        <v>59</v>
      </c>
      <c r="F1596" s="2">
        <f>+D1596/((C1596/100)^2)</f>
        <v>22.671848803536044</v>
      </c>
      <c r="G1596" s="2"/>
    </row>
    <row r="1597" spans="1:7" x14ac:dyDescent="0.3">
      <c r="A1597" t="s">
        <v>4</v>
      </c>
      <c r="B1597">
        <v>14</v>
      </c>
      <c r="C1597">
        <v>161</v>
      </c>
      <c r="D1597">
        <v>54.4</v>
      </c>
      <c r="E1597" s="2">
        <f>+ROUNDDOWN(Tabla2[[#This Row],[Peso_kg]],0)</f>
        <v>54</v>
      </c>
      <c r="F1597" s="2">
        <f>+D1597/((C1597/100)^2)</f>
        <v>20.986844643339374</v>
      </c>
      <c r="G1597" s="2"/>
    </row>
    <row r="1598" spans="1:7" x14ac:dyDescent="0.3">
      <c r="A1598" t="s">
        <v>4</v>
      </c>
      <c r="B1598">
        <v>15</v>
      </c>
      <c r="C1598">
        <v>170</v>
      </c>
      <c r="D1598">
        <v>52.4</v>
      </c>
      <c r="E1598" s="2">
        <f>+ROUNDDOWN(Tabla2[[#This Row],[Peso_kg]],0)</f>
        <v>52</v>
      </c>
      <c r="F1598" s="2">
        <f>+D1598/((C1598/100)^2)</f>
        <v>18.131487889273359</v>
      </c>
      <c r="G1598" s="2"/>
    </row>
    <row r="1599" spans="1:7" x14ac:dyDescent="0.3">
      <c r="A1599" t="s">
        <v>4</v>
      </c>
      <c r="B1599">
        <v>15</v>
      </c>
      <c r="C1599">
        <v>152</v>
      </c>
      <c r="D1599">
        <v>51.1</v>
      </c>
      <c r="E1599" s="2">
        <f>+ROUNDDOWN(Tabla2[[#This Row],[Peso_kg]],0)</f>
        <v>51</v>
      </c>
      <c r="F1599" s="2">
        <f>+D1599/((C1599/100)^2)</f>
        <v>22.117382271468145</v>
      </c>
      <c r="G1599" s="2"/>
    </row>
    <row r="1600" spans="1:7" x14ac:dyDescent="0.3">
      <c r="A1600" t="s">
        <v>5</v>
      </c>
      <c r="B1600">
        <v>16</v>
      </c>
      <c r="C1600">
        <v>159</v>
      </c>
      <c r="D1600">
        <v>69.099999999999994</v>
      </c>
      <c r="E1600" s="2">
        <f>+ROUNDDOWN(Tabla2[[#This Row],[Peso_kg]],0)</f>
        <v>69</v>
      </c>
      <c r="F1600" s="2">
        <f>+D1600/((C1600/100)^2)</f>
        <v>27.332779557770653</v>
      </c>
      <c r="G1600" s="2"/>
    </row>
    <row r="1601" spans="1:7" x14ac:dyDescent="0.3">
      <c r="A1601" t="s">
        <v>4</v>
      </c>
      <c r="B1601">
        <v>16</v>
      </c>
      <c r="C1601">
        <v>167</v>
      </c>
      <c r="D1601">
        <v>57.3</v>
      </c>
      <c r="E1601" s="2">
        <f>+ROUNDDOWN(Tabla2[[#This Row],[Peso_kg]],0)</f>
        <v>57</v>
      </c>
      <c r="F1601" s="2">
        <f>+D1601/((C1601/100)^2)</f>
        <v>20.545734877550288</v>
      </c>
      <c r="G1601" s="2"/>
    </row>
    <row r="1602" spans="1:7" x14ac:dyDescent="0.3">
      <c r="A1602" t="s">
        <v>5</v>
      </c>
      <c r="B1602">
        <v>14</v>
      </c>
      <c r="C1602">
        <v>168</v>
      </c>
      <c r="D1602">
        <v>64.599999999999994</v>
      </c>
      <c r="E1602" s="2">
        <f>+ROUNDDOWN(Tabla2[[#This Row],[Peso_kg]],0)</f>
        <v>64</v>
      </c>
      <c r="F1602" s="2">
        <f>+D1602/((C1602/100)^2)</f>
        <v>22.888321995464853</v>
      </c>
      <c r="G1602" s="2"/>
    </row>
    <row r="1603" spans="1:7" x14ac:dyDescent="0.3">
      <c r="A1603" t="s">
        <v>5</v>
      </c>
      <c r="B1603">
        <v>16</v>
      </c>
      <c r="C1603">
        <v>150</v>
      </c>
      <c r="D1603">
        <v>80.7</v>
      </c>
      <c r="E1603" s="2">
        <f>+ROUNDDOWN(Tabla2[[#This Row],[Peso_kg]],0)</f>
        <v>80</v>
      </c>
      <c r="F1603" s="2">
        <f>+D1603/((C1603/100)^2)</f>
        <v>35.866666666666667</v>
      </c>
      <c r="G1603" s="2"/>
    </row>
    <row r="1604" spans="1:7" x14ac:dyDescent="0.3">
      <c r="A1604" t="s">
        <v>4</v>
      </c>
      <c r="B1604">
        <v>15</v>
      </c>
      <c r="C1604">
        <v>157</v>
      </c>
      <c r="D1604">
        <v>53.2</v>
      </c>
      <c r="E1604" s="2">
        <f>+ROUNDDOWN(Tabla2[[#This Row],[Peso_kg]],0)</f>
        <v>53</v>
      </c>
      <c r="F1604" s="2">
        <f>+D1604/((C1604/100)^2)</f>
        <v>21.583025680554993</v>
      </c>
      <c r="G1604" s="2"/>
    </row>
    <row r="1605" spans="1:7" x14ac:dyDescent="0.3">
      <c r="A1605" t="s">
        <v>5</v>
      </c>
      <c r="B1605">
        <v>14</v>
      </c>
      <c r="C1605">
        <v>169</v>
      </c>
      <c r="D1605">
        <v>61.3</v>
      </c>
      <c r="E1605" s="2">
        <f>+ROUNDDOWN(Tabla2[[#This Row],[Peso_kg]],0)</f>
        <v>61</v>
      </c>
      <c r="F1605" s="2">
        <f>+D1605/((C1605/100)^2)</f>
        <v>21.462833934386051</v>
      </c>
      <c r="G1605" s="2"/>
    </row>
    <row r="1606" spans="1:7" x14ac:dyDescent="0.3">
      <c r="A1606" t="s">
        <v>5</v>
      </c>
      <c r="B1606">
        <v>14</v>
      </c>
      <c r="C1606">
        <v>163</v>
      </c>
      <c r="D1606">
        <v>49.8</v>
      </c>
      <c r="E1606" s="2">
        <f>+ROUNDDOWN(Tabla2[[#This Row],[Peso_kg]],0)</f>
        <v>49</v>
      </c>
      <c r="F1606" s="2">
        <f>+D1606/((C1606/100)^2)</f>
        <v>18.743648613045277</v>
      </c>
      <c r="G1606" s="2"/>
    </row>
    <row r="1607" spans="1:7" x14ac:dyDescent="0.3">
      <c r="A1607" t="s">
        <v>4</v>
      </c>
      <c r="B1607">
        <v>16</v>
      </c>
      <c r="C1607">
        <v>161</v>
      </c>
      <c r="D1607">
        <v>59.6</v>
      </c>
      <c r="E1607" s="2">
        <f>+ROUNDDOWN(Tabla2[[#This Row],[Peso_kg]],0)</f>
        <v>59</v>
      </c>
      <c r="F1607" s="2">
        <f>+D1607/((C1607/100)^2)</f>
        <v>22.992940087187993</v>
      </c>
      <c r="G1607" s="2"/>
    </row>
    <row r="1608" spans="1:7" x14ac:dyDescent="0.3">
      <c r="A1608" t="s">
        <v>5</v>
      </c>
      <c r="B1608">
        <v>15</v>
      </c>
      <c r="C1608">
        <v>158</v>
      </c>
      <c r="D1608">
        <v>50.9</v>
      </c>
      <c r="E1608" s="2">
        <f>+ROUNDDOWN(Tabla2[[#This Row],[Peso_kg]],0)</f>
        <v>50</v>
      </c>
      <c r="F1608" s="2">
        <f>+D1608/((C1608/100)^2)</f>
        <v>20.389360679378299</v>
      </c>
      <c r="G1608" s="2"/>
    </row>
    <row r="1609" spans="1:7" x14ac:dyDescent="0.3">
      <c r="A1609" t="s">
        <v>4</v>
      </c>
      <c r="B1609">
        <v>16</v>
      </c>
      <c r="C1609">
        <v>157</v>
      </c>
      <c r="D1609">
        <v>52.7</v>
      </c>
      <c r="E1609" s="2">
        <f>+ROUNDDOWN(Tabla2[[#This Row],[Peso_kg]],0)</f>
        <v>52</v>
      </c>
      <c r="F1609" s="2">
        <f>+D1609/((C1609/100)^2)</f>
        <v>21.380177694835492</v>
      </c>
      <c r="G1609" s="2"/>
    </row>
    <row r="1610" spans="1:7" x14ac:dyDescent="0.3">
      <c r="A1610" t="s">
        <v>4</v>
      </c>
      <c r="B1610">
        <v>15</v>
      </c>
      <c r="C1610">
        <v>161</v>
      </c>
      <c r="D1610">
        <v>59.2</v>
      </c>
      <c r="E1610" s="2">
        <f>+ROUNDDOWN(Tabla2[[#This Row],[Peso_kg]],0)</f>
        <v>59</v>
      </c>
      <c r="F1610" s="2">
        <f>+D1610/((C1610/100)^2)</f>
        <v>22.838625053045792</v>
      </c>
      <c r="G1610" s="2"/>
    </row>
    <row r="1611" spans="1:7" x14ac:dyDescent="0.3">
      <c r="A1611" t="s">
        <v>5</v>
      </c>
      <c r="B1611">
        <v>14</v>
      </c>
      <c r="C1611">
        <v>158</v>
      </c>
      <c r="D1611">
        <v>48.5</v>
      </c>
      <c r="E1611" s="2">
        <f>+ROUNDDOWN(Tabla2[[#This Row],[Peso_kg]],0)</f>
        <v>48</v>
      </c>
      <c r="F1611" s="2">
        <f>+D1611/((C1611/100)^2)</f>
        <v>19.427976285851624</v>
      </c>
      <c r="G1611" s="2"/>
    </row>
    <row r="1612" spans="1:7" x14ac:dyDescent="0.3">
      <c r="A1612" t="s">
        <v>5</v>
      </c>
      <c r="B1612">
        <v>14</v>
      </c>
      <c r="C1612">
        <v>159</v>
      </c>
      <c r="D1612">
        <v>47.4</v>
      </c>
      <c r="E1612" s="2">
        <f>+ROUNDDOWN(Tabla2[[#This Row],[Peso_kg]],0)</f>
        <v>47</v>
      </c>
      <c r="F1612" s="2">
        <f>+D1612/((C1612/100)^2)</f>
        <v>18.749258336299985</v>
      </c>
      <c r="G1612" s="2"/>
    </row>
    <row r="1613" spans="1:7" x14ac:dyDescent="0.3">
      <c r="A1613" t="s">
        <v>5</v>
      </c>
      <c r="B1613">
        <v>16</v>
      </c>
      <c r="C1613">
        <v>160</v>
      </c>
      <c r="D1613">
        <v>61.9</v>
      </c>
      <c r="E1613" s="2">
        <f>+ROUNDDOWN(Tabla2[[#This Row],[Peso_kg]],0)</f>
        <v>61</v>
      </c>
      <c r="F1613" s="2">
        <f>+D1613/((C1613/100)^2)</f>
        <v>24.179687499999996</v>
      </c>
      <c r="G1613" s="2"/>
    </row>
    <row r="1614" spans="1:7" x14ac:dyDescent="0.3">
      <c r="A1614" t="s">
        <v>4</v>
      </c>
      <c r="B1614">
        <v>14</v>
      </c>
      <c r="C1614">
        <v>155</v>
      </c>
      <c r="D1614">
        <v>53.7</v>
      </c>
      <c r="E1614" s="2">
        <f>+ROUNDDOWN(Tabla2[[#This Row],[Peso_kg]],0)</f>
        <v>53</v>
      </c>
      <c r="F1614" s="2">
        <f>+D1614/((C1614/100)^2)</f>
        <v>22.351716961498436</v>
      </c>
      <c r="G1614" s="2"/>
    </row>
    <row r="1615" spans="1:7" x14ac:dyDescent="0.3">
      <c r="A1615" t="s">
        <v>4</v>
      </c>
      <c r="B1615">
        <v>15</v>
      </c>
      <c r="C1615">
        <v>163</v>
      </c>
      <c r="D1615">
        <v>62.5</v>
      </c>
      <c r="E1615" s="2">
        <f>+ROUNDDOWN(Tabla2[[#This Row],[Peso_kg]],0)</f>
        <v>62</v>
      </c>
      <c r="F1615" s="2">
        <f>+D1615/((C1615/100)^2)</f>
        <v>23.523655387858032</v>
      </c>
      <c r="G1615" s="2"/>
    </row>
    <row r="1616" spans="1:7" x14ac:dyDescent="0.3">
      <c r="A1616" t="s">
        <v>5</v>
      </c>
      <c r="B1616">
        <v>15</v>
      </c>
      <c r="C1616">
        <v>179</v>
      </c>
      <c r="D1616">
        <v>69.400000000000006</v>
      </c>
      <c r="E1616" s="2">
        <f>+ROUNDDOWN(Tabla2[[#This Row],[Peso_kg]],0)</f>
        <v>69</v>
      </c>
      <c r="F1616" s="2">
        <f>+D1616/((C1616/100)^2)</f>
        <v>21.659748447301897</v>
      </c>
      <c r="G1616" s="2"/>
    </row>
    <row r="1617" spans="1:7" x14ac:dyDescent="0.3">
      <c r="A1617" t="s">
        <v>4</v>
      </c>
      <c r="B1617">
        <v>16</v>
      </c>
      <c r="C1617">
        <v>148</v>
      </c>
      <c r="D1617">
        <v>61.7</v>
      </c>
      <c r="E1617" s="2">
        <f>+ROUNDDOWN(Tabla2[[#This Row],[Peso_kg]],0)</f>
        <v>61</v>
      </c>
      <c r="F1617" s="2">
        <f>+D1617/((C1617/100)^2)</f>
        <v>28.168371073776481</v>
      </c>
      <c r="G1617" s="2"/>
    </row>
    <row r="1618" spans="1:7" x14ac:dyDescent="0.3">
      <c r="A1618" t="s">
        <v>4</v>
      </c>
      <c r="B1618">
        <v>16</v>
      </c>
      <c r="C1618">
        <v>162</v>
      </c>
      <c r="D1618">
        <v>56.2</v>
      </c>
      <c r="E1618" s="2">
        <f>+ROUNDDOWN(Tabla2[[#This Row],[Peso_kg]],0)</f>
        <v>56</v>
      </c>
      <c r="F1618" s="2">
        <f>+D1618/((C1618/100)^2)</f>
        <v>21.414418533760095</v>
      </c>
      <c r="G1618" s="2"/>
    </row>
    <row r="1619" spans="1:7" x14ac:dyDescent="0.3">
      <c r="A1619" t="s">
        <v>5</v>
      </c>
      <c r="B1619">
        <v>16</v>
      </c>
      <c r="C1619">
        <v>154</v>
      </c>
      <c r="D1619">
        <v>71.099999999999994</v>
      </c>
      <c r="E1619" s="2">
        <f>+ROUNDDOWN(Tabla2[[#This Row],[Peso_kg]],0)</f>
        <v>71</v>
      </c>
      <c r="F1619" s="2">
        <f>+D1619/((C1619/100)^2)</f>
        <v>29.979760499241017</v>
      </c>
      <c r="G1619" s="2"/>
    </row>
    <row r="1620" spans="1:7" x14ac:dyDescent="0.3">
      <c r="A1620" t="s">
        <v>4</v>
      </c>
      <c r="B1620">
        <v>16</v>
      </c>
      <c r="C1620">
        <v>163</v>
      </c>
      <c r="D1620">
        <v>51.6</v>
      </c>
      <c r="E1620" s="2">
        <f>+ROUNDDOWN(Tabla2[[#This Row],[Peso_kg]],0)</f>
        <v>51</v>
      </c>
      <c r="F1620" s="2">
        <f>+D1620/((C1620/100)^2)</f>
        <v>19.421129888215592</v>
      </c>
      <c r="G1620" s="2"/>
    </row>
    <row r="1621" spans="1:7" x14ac:dyDescent="0.3">
      <c r="A1621" t="s">
        <v>5</v>
      </c>
      <c r="B1621">
        <v>15</v>
      </c>
      <c r="C1621">
        <v>160</v>
      </c>
      <c r="D1621">
        <v>65</v>
      </c>
      <c r="E1621" s="2">
        <f>+ROUNDDOWN(Tabla2[[#This Row],[Peso_kg]],0)</f>
        <v>65</v>
      </c>
      <c r="F1621" s="2">
        <f>+D1621/((C1621/100)^2)</f>
        <v>25.390624999999996</v>
      </c>
      <c r="G1621" s="2"/>
    </row>
    <row r="1622" spans="1:7" x14ac:dyDescent="0.3">
      <c r="A1622" t="s">
        <v>4</v>
      </c>
      <c r="B1622">
        <v>16</v>
      </c>
      <c r="C1622">
        <v>165</v>
      </c>
      <c r="D1622">
        <v>69.900000000000006</v>
      </c>
      <c r="E1622" s="2">
        <f>+ROUNDDOWN(Tabla2[[#This Row],[Peso_kg]],0)</f>
        <v>69</v>
      </c>
      <c r="F1622" s="2">
        <f>+D1622/((C1622/100)^2)</f>
        <v>25.67493112947659</v>
      </c>
      <c r="G1622" s="2"/>
    </row>
    <row r="1623" spans="1:7" x14ac:dyDescent="0.3">
      <c r="A1623" t="s">
        <v>4</v>
      </c>
      <c r="B1623">
        <v>14</v>
      </c>
      <c r="C1623">
        <v>167</v>
      </c>
      <c r="D1623">
        <v>43.1</v>
      </c>
      <c r="E1623" s="2">
        <f>+ROUNDDOWN(Tabla2[[#This Row],[Peso_kg]],0)</f>
        <v>43</v>
      </c>
      <c r="F1623" s="2">
        <f>+D1623/((C1623/100)^2)</f>
        <v>15.454121696726309</v>
      </c>
      <c r="G1623" s="2"/>
    </row>
    <row r="1624" spans="1:7" x14ac:dyDescent="0.3">
      <c r="A1624" t="s">
        <v>4</v>
      </c>
      <c r="B1624">
        <v>14</v>
      </c>
      <c r="C1624">
        <v>161</v>
      </c>
      <c r="D1624">
        <v>38.700000000000003</v>
      </c>
      <c r="E1624" s="2">
        <f>+ROUNDDOWN(Tabla2[[#This Row],[Peso_kg]],0)</f>
        <v>38</v>
      </c>
      <c r="F1624" s="2">
        <f>+D1624/((C1624/100)^2)</f>
        <v>14.929979553257976</v>
      </c>
      <c r="G1624" s="2"/>
    </row>
    <row r="1625" spans="1:7" x14ac:dyDescent="0.3">
      <c r="A1625" t="s">
        <v>4</v>
      </c>
      <c r="B1625">
        <v>15</v>
      </c>
      <c r="C1625">
        <v>167</v>
      </c>
      <c r="D1625">
        <v>50.2</v>
      </c>
      <c r="E1625" s="2">
        <f>+ROUNDDOWN(Tabla2[[#This Row],[Peso_kg]],0)</f>
        <v>50</v>
      </c>
      <c r="F1625" s="2">
        <f>+D1625/((C1625/100)^2)</f>
        <v>17.9999282871383</v>
      </c>
      <c r="G1625" s="2"/>
    </row>
    <row r="1626" spans="1:7" x14ac:dyDescent="0.3">
      <c r="A1626" t="s">
        <v>4</v>
      </c>
      <c r="B1626">
        <v>15</v>
      </c>
      <c r="C1626">
        <v>144</v>
      </c>
      <c r="D1626">
        <v>72.400000000000006</v>
      </c>
      <c r="E1626" s="2">
        <f>+ROUNDDOWN(Tabla2[[#This Row],[Peso_kg]],0)</f>
        <v>72</v>
      </c>
      <c r="F1626" s="2">
        <f>+D1626/((C1626/100)^2)</f>
        <v>34.915123456790127</v>
      </c>
      <c r="G1626" s="2"/>
    </row>
    <row r="1627" spans="1:7" x14ac:dyDescent="0.3">
      <c r="A1627" t="s">
        <v>4</v>
      </c>
      <c r="B1627">
        <v>15</v>
      </c>
      <c r="C1627">
        <v>170</v>
      </c>
      <c r="D1627">
        <v>55</v>
      </c>
      <c r="E1627" s="2">
        <f>+ROUNDDOWN(Tabla2[[#This Row],[Peso_kg]],0)</f>
        <v>55</v>
      </c>
      <c r="F1627" s="2">
        <f>+D1627/((C1627/100)^2)</f>
        <v>19.031141868512112</v>
      </c>
      <c r="G1627" s="2"/>
    </row>
    <row r="1628" spans="1:7" x14ac:dyDescent="0.3">
      <c r="A1628" t="s">
        <v>4</v>
      </c>
      <c r="B1628">
        <v>14</v>
      </c>
      <c r="C1628">
        <v>162</v>
      </c>
      <c r="D1628">
        <v>42.6</v>
      </c>
      <c r="E1628" s="2">
        <f>+ROUNDDOWN(Tabla2[[#This Row],[Peso_kg]],0)</f>
        <v>42</v>
      </c>
      <c r="F1628" s="2">
        <f>+D1628/((C1628/100)^2)</f>
        <v>16.232281664380427</v>
      </c>
      <c r="G1628" s="2"/>
    </row>
    <row r="1629" spans="1:7" x14ac:dyDescent="0.3">
      <c r="A1629" t="s">
        <v>4</v>
      </c>
      <c r="B1629">
        <v>16</v>
      </c>
      <c r="C1629">
        <v>167</v>
      </c>
      <c r="D1629">
        <v>62.8</v>
      </c>
      <c r="E1629" s="2">
        <f>+ROUNDDOWN(Tabla2[[#This Row],[Peso_kg]],0)</f>
        <v>62</v>
      </c>
      <c r="F1629" s="2">
        <f>+D1629/((C1629/100)^2)</f>
        <v>22.51783857434831</v>
      </c>
      <c r="G1629" s="2"/>
    </row>
    <row r="1630" spans="1:7" x14ac:dyDescent="0.3">
      <c r="A1630" t="s">
        <v>5</v>
      </c>
      <c r="B1630">
        <v>16</v>
      </c>
      <c r="C1630">
        <v>151</v>
      </c>
      <c r="D1630">
        <v>43</v>
      </c>
      <c r="E1630" s="2">
        <f>+ROUNDDOWN(Tabla2[[#This Row],[Peso_kg]],0)</f>
        <v>43</v>
      </c>
      <c r="F1630" s="2">
        <f>+D1630/((C1630/100)^2)</f>
        <v>18.858821981492039</v>
      </c>
      <c r="G1630" s="2"/>
    </row>
    <row r="1631" spans="1:7" x14ac:dyDescent="0.3">
      <c r="A1631" t="s">
        <v>4</v>
      </c>
      <c r="B1631">
        <v>15</v>
      </c>
      <c r="C1631">
        <v>154</v>
      </c>
      <c r="D1631">
        <v>50.7</v>
      </c>
      <c r="E1631" s="2">
        <f>+ROUNDDOWN(Tabla2[[#This Row],[Peso_kg]],0)</f>
        <v>50</v>
      </c>
      <c r="F1631" s="2">
        <f>+D1631/((C1631/100)^2)</f>
        <v>21.377972676673977</v>
      </c>
      <c r="G1631" s="2"/>
    </row>
    <row r="1632" spans="1:7" x14ac:dyDescent="0.3">
      <c r="A1632" t="s">
        <v>5</v>
      </c>
      <c r="B1632">
        <v>14</v>
      </c>
      <c r="C1632">
        <v>160</v>
      </c>
      <c r="D1632">
        <v>45.7</v>
      </c>
      <c r="E1632" s="2">
        <f>+ROUNDDOWN(Tabla2[[#This Row],[Peso_kg]],0)</f>
        <v>45</v>
      </c>
      <c r="F1632" s="2">
        <f>+D1632/((C1632/100)^2)</f>
        <v>17.851562499999996</v>
      </c>
      <c r="G1632" s="2"/>
    </row>
    <row r="1633" spans="1:7" x14ac:dyDescent="0.3">
      <c r="A1633" t="s">
        <v>5</v>
      </c>
      <c r="B1633">
        <v>16</v>
      </c>
      <c r="C1633">
        <v>159</v>
      </c>
      <c r="D1633">
        <v>69</v>
      </c>
      <c r="E1633" s="2">
        <f>+ROUNDDOWN(Tabla2[[#This Row],[Peso_kg]],0)</f>
        <v>69</v>
      </c>
      <c r="F1633" s="2">
        <f>+D1633/((C1633/100)^2)</f>
        <v>27.29322416043669</v>
      </c>
      <c r="G1633" s="2"/>
    </row>
    <row r="1634" spans="1:7" x14ac:dyDescent="0.3">
      <c r="A1634" t="s">
        <v>4</v>
      </c>
      <c r="B1634">
        <v>14</v>
      </c>
      <c r="C1634">
        <v>161</v>
      </c>
      <c r="D1634">
        <v>58.7</v>
      </c>
      <c r="E1634" s="2">
        <f>+ROUNDDOWN(Tabla2[[#This Row],[Peso_kg]],0)</f>
        <v>58</v>
      </c>
      <c r="F1634" s="2">
        <f>+D1634/((C1634/100)^2)</f>
        <v>22.645731260368041</v>
      </c>
      <c r="G1634" s="2"/>
    </row>
    <row r="1635" spans="1:7" x14ac:dyDescent="0.3">
      <c r="A1635" t="s">
        <v>5</v>
      </c>
      <c r="B1635">
        <v>16</v>
      </c>
      <c r="C1635">
        <v>167</v>
      </c>
      <c r="D1635">
        <v>85.3</v>
      </c>
      <c r="E1635" s="2">
        <f>+ROUNDDOWN(Tabla2[[#This Row],[Peso_kg]],0)</f>
        <v>85</v>
      </c>
      <c r="F1635" s="2">
        <f>+D1635/((C1635/100)^2)</f>
        <v>30.585535515794756</v>
      </c>
      <c r="G1635" s="2"/>
    </row>
    <row r="1636" spans="1:7" x14ac:dyDescent="0.3">
      <c r="A1636" t="s">
        <v>4</v>
      </c>
      <c r="B1636">
        <v>16</v>
      </c>
      <c r="C1636">
        <v>148</v>
      </c>
      <c r="D1636">
        <v>53.5</v>
      </c>
      <c r="E1636" s="2">
        <f>+ROUNDDOWN(Tabla2[[#This Row],[Peso_kg]],0)</f>
        <v>53</v>
      </c>
      <c r="F1636" s="2">
        <f>+D1636/((C1636/100)^2)</f>
        <v>24.424762600438278</v>
      </c>
      <c r="G1636" s="2"/>
    </row>
    <row r="1637" spans="1:7" x14ac:dyDescent="0.3">
      <c r="A1637" t="s">
        <v>5</v>
      </c>
      <c r="B1637">
        <v>16</v>
      </c>
      <c r="C1637">
        <v>166</v>
      </c>
      <c r="D1637">
        <v>65.599999999999994</v>
      </c>
      <c r="E1637" s="2">
        <f>+ROUNDDOWN(Tabla2[[#This Row],[Peso_kg]],0)</f>
        <v>65</v>
      </c>
      <c r="F1637" s="2">
        <f>+D1637/((C1637/100)^2)</f>
        <v>23.806067644070257</v>
      </c>
      <c r="G1637" s="2"/>
    </row>
    <row r="1638" spans="1:7" x14ac:dyDescent="0.3">
      <c r="A1638" t="s">
        <v>5</v>
      </c>
      <c r="B1638">
        <v>16</v>
      </c>
      <c r="C1638">
        <v>160</v>
      </c>
      <c r="D1638">
        <v>67.2</v>
      </c>
      <c r="E1638" s="2">
        <f>+ROUNDDOWN(Tabla2[[#This Row],[Peso_kg]],0)</f>
        <v>67</v>
      </c>
      <c r="F1638" s="2">
        <f>+D1638/((C1638/100)^2)</f>
        <v>26.249999999999996</v>
      </c>
      <c r="G1638" s="2"/>
    </row>
    <row r="1639" spans="1:7" x14ac:dyDescent="0.3">
      <c r="A1639" t="s">
        <v>5</v>
      </c>
      <c r="B1639">
        <v>14</v>
      </c>
      <c r="C1639">
        <v>158</v>
      </c>
      <c r="D1639">
        <v>47.7</v>
      </c>
      <c r="E1639" s="2">
        <f>+ROUNDDOWN(Tabla2[[#This Row],[Peso_kg]],0)</f>
        <v>47</v>
      </c>
      <c r="F1639" s="2">
        <f>+D1639/((C1639/100)^2)</f>
        <v>19.107514821342733</v>
      </c>
      <c r="G1639" s="2"/>
    </row>
    <row r="1640" spans="1:7" x14ac:dyDescent="0.3">
      <c r="A1640" t="s">
        <v>4</v>
      </c>
      <c r="B1640">
        <v>16</v>
      </c>
      <c r="C1640">
        <v>150</v>
      </c>
      <c r="D1640">
        <v>55</v>
      </c>
      <c r="E1640" s="2">
        <f>+ROUNDDOWN(Tabla2[[#This Row],[Peso_kg]],0)</f>
        <v>55</v>
      </c>
      <c r="F1640" s="2">
        <f>+D1640/((C1640/100)^2)</f>
        <v>24.444444444444443</v>
      </c>
      <c r="G1640" s="2"/>
    </row>
    <row r="1641" spans="1:7" x14ac:dyDescent="0.3">
      <c r="A1641" t="s">
        <v>4</v>
      </c>
      <c r="B1641">
        <v>16</v>
      </c>
      <c r="C1641">
        <v>163</v>
      </c>
      <c r="D1641">
        <v>44.9</v>
      </c>
      <c r="E1641" s="2">
        <f>+ROUNDDOWN(Tabla2[[#This Row],[Peso_kg]],0)</f>
        <v>44</v>
      </c>
      <c r="F1641" s="2">
        <f>+D1641/((C1641/100)^2)</f>
        <v>16.899394030637211</v>
      </c>
      <c r="G1641" s="2"/>
    </row>
    <row r="1642" spans="1:7" x14ac:dyDescent="0.3">
      <c r="A1642" t="s">
        <v>5</v>
      </c>
      <c r="B1642">
        <v>15</v>
      </c>
      <c r="C1642">
        <v>143</v>
      </c>
      <c r="D1642">
        <v>64</v>
      </c>
      <c r="E1642" s="2">
        <f>+ROUNDDOWN(Tabla2[[#This Row],[Peso_kg]],0)</f>
        <v>64</v>
      </c>
      <c r="F1642" s="2">
        <f>+D1642/((C1642/100)^2)</f>
        <v>31.297373954716615</v>
      </c>
      <c r="G1642" s="2"/>
    </row>
    <row r="1643" spans="1:7" x14ac:dyDescent="0.3">
      <c r="A1643" t="s">
        <v>4</v>
      </c>
      <c r="B1643">
        <v>14</v>
      </c>
      <c r="C1643">
        <v>164</v>
      </c>
      <c r="D1643">
        <v>47.1</v>
      </c>
      <c r="E1643" s="2">
        <f>+ROUNDDOWN(Tabla2[[#This Row],[Peso_kg]],0)</f>
        <v>47</v>
      </c>
      <c r="F1643" s="2">
        <f>+D1643/((C1643/100)^2)</f>
        <v>17.511897679952412</v>
      </c>
      <c r="G1643" s="2"/>
    </row>
    <row r="1644" spans="1:7" x14ac:dyDescent="0.3">
      <c r="A1644" t="s">
        <v>4</v>
      </c>
      <c r="B1644">
        <v>14</v>
      </c>
      <c r="C1644">
        <v>150</v>
      </c>
      <c r="D1644">
        <v>68</v>
      </c>
      <c r="E1644" s="2">
        <f>+ROUNDDOWN(Tabla2[[#This Row],[Peso_kg]],0)</f>
        <v>68</v>
      </c>
      <c r="F1644" s="2">
        <f>+D1644/((C1644/100)^2)</f>
        <v>30.222222222222221</v>
      </c>
      <c r="G1644" s="2"/>
    </row>
    <row r="1645" spans="1:7" x14ac:dyDescent="0.3">
      <c r="A1645" t="s">
        <v>4</v>
      </c>
      <c r="B1645">
        <v>16</v>
      </c>
      <c r="C1645">
        <v>160</v>
      </c>
      <c r="D1645">
        <v>55.7</v>
      </c>
      <c r="E1645" s="2">
        <f>+ROUNDDOWN(Tabla2[[#This Row],[Peso_kg]],0)</f>
        <v>55</v>
      </c>
      <c r="F1645" s="2">
        <f>+D1645/((C1645/100)^2)</f>
        <v>21.757812499999996</v>
      </c>
      <c r="G1645" s="2"/>
    </row>
    <row r="1646" spans="1:7" x14ac:dyDescent="0.3">
      <c r="A1646" t="s">
        <v>5</v>
      </c>
      <c r="B1646">
        <v>14</v>
      </c>
      <c r="C1646">
        <v>159</v>
      </c>
      <c r="D1646">
        <v>64.400000000000006</v>
      </c>
      <c r="E1646" s="2">
        <f>+ROUNDDOWN(Tabla2[[#This Row],[Peso_kg]],0)</f>
        <v>64</v>
      </c>
      <c r="F1646" s="2">
        <f>+D1646/((C1646/100)^2)</f>
        <v>25.473675883074247</v>
      </c>
      <c r="G1646" s="2"/>
    </row>
    <row r="1647" spans="1:7" x14ac:dyDescent="0.3">
      <c r="A1647" t="s">
        <v>4</v>
      </c>
      <c r="B1647">
        <v>15</v>
      </c>
      <c r="C1647">
        <v>167</v>
      </c>
      <c r="D1647">
        <v>54.9</v>
      </c>
      <c r="E1647" s="2">
        <f>+ROUNDDOWN(Tabla2[[#This Row],[Peso_kg]],0)</f>
        <v>54</v>
      </c>
      <c r="F1647" s="2">
        <f>+D1647/((C1647/100)^2)</f>
        <v>19.685180537129334</v>
      </c>
      <c r="G1647" s="2"/>
    </row>
    <row r="1648" spans="1:7" x14ac:dyDescent="0.3">
      <c r="A1648" t="s">
        <v>4</v>
      </c>
      <c r="B1648">
        <v>15</v>
      </c>
      <c r="C1648">
        <v>158</v>
      </c>
      <c r="D1648">
        <v>50.9</v>
      </c>
      <c r="E1648" s="2">
        <f>+ROUNDDOWN(Tabla2[[#This Row],[Peso_kg]],0)</f>
        <v>50</v>
      </c>
      <c r="F1648" s="2">
        <f>+D1648/((C1648/100)^2)</f>
        <v>20.389360679378299</v>
      </c>
      <c r="G1648" s="2"/>
    </row>
    <row r="1649" spans="1:7" x14ac:dyDescent="0.3">
      <c r="A1649" t="s">
        <v>5</v>
      </c>
      <c r="B1649">
        <v>15</v>
      </c>
      <c r="C1649">
        <v>155</v>
      </c>
      <c r="D1649">
        <v>53</v>
      </c>
      <c r="E1649" s="2">
        <f>+ROUNDDOWN(Tabla2[[#This Row],[Peso_kg]],0)</f>
        <v>53</v>
      </c>
      <c r="F1649" s="2">
        <f>+D1649/((C1649/100)^2)</f>
        <v>22.060353798126947</v>
      </c>
      <c r="G1649" s="2"/>
    </row>
    <row r="1650" spans="1:7" x14ac:dyDescent="0.3">
      <c r="A1650" t="s">
        <v>4</v>
      </c>
      <c r="B1650">
        <v>16</v>
      </c>
      <c r="C1650">
        <v>156</v>
      </c>
      <c r="D1650">
        <v>50.1</v>
      </c>
      <c r="E1650" s="2">
        <f>+ROUNDDOWN(Tabla2[[#This Row],[Peso_kg]],0)</f>
        <v>50</v>
      </c>
      <c r="F1650" s="2">
        <f>+D1650/((C1650/100)^2)</f>
        <v>20.586785009861931</v>
      </c>
      <c r="G1650" s="2"/>
    </row>
    <row r="1651" spans="1:7" x14ac:dyDescent="0.3">
      <c r="A1651" t="s">
        <v>4</v>
      </c>
      <c r="B1651">
        <v>14</v>
      </c>
      <c r="C1651">
        <v>168</v>
      </c>
      <c r="D1651">
        <v>42.1</v>
      </c>
      <c r="E1651" s="2">
        <f>+ROUNDDOWN(Tabla2[[#This Row],[Peso_kg]],0)</f>
        <v>42</v>
      </c>
      <c r="F1651" s="2">
        <f>+D1651/((C1651/100)^2)</f>
        <v>14.916383219954652</v>
      </c>
      <c r="G1651" s="2"/>
    </row>
    <row r="1652" spans="1:7" x14ac:dyDescent="0.3">
      <c r="A1652" t="s">
        <v>5</v>
      </c>
      <c r="B1652">
        <v>14</v>
      </c>
      <c r="C1652">
        <v>163</v>
      </c>
      <c r="D1652">
        <v>57.3</v>
      </c>
      <c r="E1652" s="2">
        <f>+ROUNDDOWN(Tabla2[[#This Row],[Peso_kg]],0)</f>
        <v>57</v>
      </c>
      <c r="F1652" s="2">
        <f>+D1652/((C1652/100)^2)</f>
        <v>21.566487259588243</v>
      </c>
      <c r="G1652" s="2"/>
    </row>
    <row r="1653" spans="1:7" x14ac:dyDescent="0.3">
      <c r="A1653" t="s">
        <v>5</v>
      </c>
      <c r="B1653">
        <v>14</v>
      </c>
      <c r="C1653">
        <v>157</v>
      </c>
      <c r="D1653">
        <v>47.3</v>
      </c>
      <c r="E1653" s="2">
        <f>+ROUNDDOWN(Tabla2[[#This Row],[Peso_kg]],0)</f>
        <v>47</v>
      </c>
      <c r="F1653" s="2">
        <f>+D1653/((C1653/100)^2)</f>
        <v>19.189419449064868</v>
      </c>
      <c r="G1653" s="2"/>
    </row>
    <row r="1654" spans="1:7" x14ac:dyDescent="0.3">
      <c r="A1654" t="s">
        <v>5</v>
      </c>
      <c r="B1654">
        <v>15</v>
      </c>
      <c r="C1654">
        <v>158</v>
      </c>
      <c r="D1654">
        <v>54.7</v>
      </c>
      <c r="E1654" s="2">
        <f>+ROUNDDOWN(Tabla2[[#This Row],[Peso_kg]],0)</f>
        <v>54</v>
      </c>
      <c r="F1654" s="2">
        <f>+D1654/((C1654/100)^2)</f>
        <v>21.911552635795545</v>
      </c>
      <c r="G1654" s="2"/>
    </row>
    <row r="1655" spans="1:7" x14ac:dyDescent="0.3">
      <c r="A1655" t="s">
        <v>4</v>
      </c>
      <c r="B1655">
        <v>16</v>
      </c>
      <c r="C1655">
        <v>149</v>
      </c>
      <c r="D1655">
        <v>60.4</v>
      </c>
      <c r="E1655" s="2">
        <f>+ROUNDDOWN(Tabla2[[#This Row],[Peso_kg]],0)</f>
        <v>60</v>
      </c>
      <c r="F1655" s="2">
        <f>+D1655/((C1655/100)^2)</f>
        <v>27.205981712535472</v>
      </c>
      <c r="G1655" s="2"/>
    </row>
    <row r="1656" spans="1:7" x14ac:dyDescent="0.3">
      <c r="A1656" t="s">
        <v>5</v>
      </c>
      <c r="B1656">
        <v>14</v>
      </c>
      <c r="C1656">
        <v>162</v>
      </c>
      <c r="D1656">
        <v>36.6</v>
      </c>
      <c r="E1656" s="2">
        <f>+ROUNDDOWN(Tabla2[[#This Row],[Peso_kg]],0)</f>
        <v>36</v>
      </c>
      <c r="F1656" s="2">
        <f>+D1656/((C1656/100)^2)</f>
        <v>13.94604481024234</v>
      </c>
      <c r="G1656" s="2"/>
    </row>
    <row r="1657" spans="1:7" x14ac:dyDescent="0.3">
      <c r="A1657" t="s">
        <v>4</v>
      </c>
      <c r="B1657">
        <v>16</v>
      </c>
      <c r="C1657">
        <v>148</v>
      </c>
      <c r="D1657">
        <v>64.400000000000006</v>
      </c>
      <c r="E1657" s="2">
        <f>+ROUNDDOWN(Tabla2[[#This Row],[Peso_kg]],0)</f>
        <v>64</v>
      </c>
      <c r="F1657" s="2">
        <f>+D1657/((C1657/100)^2)</f>
        <v>29.40102264426589</v>
      </c>
      <c r="G1657" s="2"/>
    </row>
    <row r="1658" spans="1:7" x14ac:dyDescent="0.3">
      <c r="A1658" t="s">
        <v>4</v>
      </c>
      <c r="B1658">
        <v>14</v>
      </c>
      <c r="C1658">
        <v>165</v>
      </c>
      <c r="D1658">
        <v>53</v>
      </c>
      <c r="E1658" s="2">
        <f>+ROUNDDOWN(Tabla2[[#This Row],[Peso_kg]],0)</f>
        <v>53</v>
      </c>
      <c r="F1658" s="2">
        <f>+D1658/((C1658/100)^2)</f>
        <v>19.467401285583104</v>
      </c>
      <c r="G1658" s="2"/>
    </row>
    <row r="1659" spans="1:7" x14ac:dyDescent="0.3">
      <c r="A1659" t="s">
        <v>4</v>
      </c>
      <c r="B1659">
        <v>16</v>
      </c>
      <c r="C1659">
        <v>160</v>
      </c>
      <c r="D1659">
        <v>63.8</v>
      </c>
      <c r="E1659" s="2">
        <f>+ROUNDDOWN(Tabla2[[#This Row],[Peso_kg]],0)</f>
        <v>63</v>
      </c>
      <c r="F1659" s="2">
        <f>+D1659/((C1659/100)^2)</f>
        <v>24.921874999999993</v>
      </c>
      <c r="G1659" s="2"/>
    </row>
    <row r="1660" spans="1:7" x14ac:dyDescent="0.3">
      <c r="A1660" t="s">
        <v>5</v>
      </c>
      <c r="B1660">
        <v>14</v>
      </c>
      <c r="C1660">
        <v>175</v>
      </c>
      <c r="D1660">
        <v>33.799999999999997</v>
      </c>
      <c r="E1660" s="2">
        <f>+ROUNDDOWN(Tabla2[[#This Row],[Peso_kg]],0)</f>
        <v>33</v>
      </c>
      <c r="F1660" s="2">
        <f>+D1660/((C1660/100)^2)</f>
        <v>11.03673469387755</v>
      </c>
      <c r="G1660" s="2"/>
    </row>
    <row r="1661" spans="1:7" x14ac:dyDescent="0.3">
      <c r="A1661" t="s">
        <v>4</v>
      </c>
      <c r="B1661">
        <v>14</v>
      </c>
      <c r="C1661">
        <v>152</v>
      </c>
      <c r="D1661">
        <v>50.4</v>
      </c>
      <c r="E1661" s="2">
        <f>+ROUNDDOWN(Tabla2[[#This Row],[Peso_kg]],0)</f>
        <v>50</v>
      </c>
      <c r="F1661" s="2">
        <f>+D1661/((C1661/100)^2)</f>
        <v>21.814404432132964</v>
      </c>
      <c r="G1661" s="2"/>
    </row>
    <row r="1662" spans="1:7" x14ac:dyDescent="0.3">
      <c r="A1662" t="s">
        <v>4</v>
      </c>
      <c r="B1662">
        <v>16</v>
      </c>
      <c r="C1662">
        <v>159</v>
      </c>
      <c r="D1662">
        <v>54.1</v>
      </c>
      <c r="E1662" s="2">
        <f>+ROUNDDOWN(Tabla2[[#This Row],[Peso_kg]],0)</f>
        <v>54</v>
      </c>
      <c r="F1662" s="2">
        <f>+D1662/((C1662/100)^2)</f>
        <v>21.399469957675723</v>
      </c>
      <c r="G1662" s="2"/>
    </row>
    <row r="1663" spans="1:7" x14ac:dyDescent="0.3">
      <c r="A1663" t="s">
        <v>4</v>
      </c>
      <c r="B1663">
        <v>14</v>
      </c>
      <c r="C1663">
        <v>171</v>
      </c>
      <c r="D1663">
        <v>61.3</v>
      </c>
      <c r="E1663" s="2">
        <f>+ROUNDDOWN(Tabla2[[#This Row],[Peso_kg]],0)</f>
        <v>61</v>
      </c>
      <c r="F1663" s="2">
        <f>+D1663/((C1663/100)^2)</f>
        <v>20.963715331213024</v>
      </c>
      <c r="G1663" s="2"/>
    </row>
    <row r="1664" spans="1:7" x14ac:dyDescent="0.3">
      <c r="A1664" t="s">
        <v>5</v>
      </c>
      <c r="B1664">
        <v>15</v>
      </c>
      <c r="C1664">
        <v>167</v>
      </c>
      <c r="D1664">
        <v>67.3</v>
      </c>
      <c r="E1664" s="2">
        <f>+ROUNDDOWN(Tabla2[[#This Row],[Peso_kg]],0)</f>
        <v>67</v>
      </c>
      <c r="F1664" s="2">
        <f>+D1664/((C1664/100)^2)</f>
        <v>24.1313779626376</v>
      </c>
      <c r="G1664" s="2"/>
    </row>
    <row r="1665" spans="1:7" x14ac:dyDescent="0.3">
      <c r="A1665" t="s">
        <v>5</v>
      </c>
      <c r="B1665">
        <v>14</v>
      </c>
      <c r="C1665">
        <v>155</v>
      </c>
      <c r="D1665">
        <v>37.700000000000003</v>
      </c>
      <c r="E1665" s="2">
        <f>+ROUNDDOWN(Tabla2[[#This Row],[Peso_kg]],0)</f>
        <v>37</v>
      </c>
      <c r="F1665" s="2">
        <f>+D1665/((C1665/100)^2)</f>
        <v>15.691987513007284</v>
      </c>
      <c r="G1665" s="2"/>
    </row>
    <row r="1666" spans="1:7" x14ac:dyDescent="0.3">
      <c r="A1666" t="s">
        <v>4</v>
      </c>
      <c r="B1666">
        <v>14</v>
      </c>
      <c r="C1666">
        <v>161</v>
      </c>
      <c r="D1666">
        <v>42.3</v>
      </c>
      <c r="E1666" s="2">
        <f>+ROUNDDOWN(Tabla2[[#This Row],[Peso_kg]],0)</f>
        <v>42</v>
      </c>
      <c r="F1666" s="2">
        <f>+D1666/((C1666/100)^2)</f>
        <v>16.318814860537785</v>
      </c>
      <c r="G1666" s="2"/>
    </row>
    <row r="1667" spans="1:7" x14ac:dyDescent="0.3">
      <c r="A1667" t="s">
        <v>5</v>
      </c>
      <c r="B1667">
        <v>16</v>
      </c>
      <c r="C1667">
        <v>160</v>
      </c>
      <c r="D1667">
        <v>54.1</v>
      </c>
      <c r="E1667" s="2">
        <f>+ROUNDDOWN(Tabla2[[#This Row],[Peso_kg]],0)</f>
        <v>54</v>
      </c>
      <c r="F1667" s="2">
        <f>+D1667/((C1667/100)^2)</f>
        <v>21.132812499999996</v>
      </c>
      <c r="G1667" s="2"/>
    </row>
    <row r="1668" spans="1:7" x14ac:dyDescent="0.3">
      <c r="A1668" t="s">
        <v>4</v>
      </c>
      <c r="B1668">
        <v>16</v>
      </c>
      <c r="C1668">
        <v>161</v>
      </c>
      <c r="D1668">
        <v>51.5</v>
      </c>
      <c r="E1668" s="2">
        <f>+ROUNDDOWN(Tabla2[[#This Row],[Peso_kg]],0)</f>
        <v>51</v>
      </c>
      <c r="F1668" s="2">
        <f>+D1668/((C1668/100)^2)</f>
        <v>19.868060645808416</v>
      </c>
      <c r="G1668" s="2"/>
    </row>
    <row r="1669" spans="1:7" x14ac:dyDescent="0.3">
      <c r="A1669" t="s">
        <v>5</v>
      </c>
      <c r="B1669">
        <v>16</v>
      </c>
      <c r="C1669">
        <v>155</v>
      </c>
      <c r="D1669">
        <v>60.1</v>
      </c>
      <c r="E1669" s="2">
        <f>+ROUNDDOWN(Tabla2[[#This Row],[Peso_kg]],0)</f>
        <v>60</v>
      </c>
      <c r="F1669" s="2">
        <f>+D1669/((C1669/100)^2)</f>
        <v>25.015608740894898</v>
      </c>
      <c r="G1669" s="2"/>
    </row>
    <row r="1670" spans="1:7" x14ac:dyDescent="0.3">
      <c r="A1670" t="s">
        <v>4</v>
      </c>
      <c r="B1670">
        <v>15</v>
      </c>
      <c r="C1670">
        <v>159</v>
      </c>
      <c r="D1670">
        <v>64.2</v>
      </c>
      <c r="E1670" s="2">
        <f>+ROUNDDOWN(Tabla2[[#This Row],[Peso_kg]],0)</f>
        <v>64</v>
      </c>
      <c r="F1670" s="2">
        <f>+D1670/((C1670/100)^2)</f>
        <v>25.394565088406313</v>
      </c>
      <c r="G1670" s="2"/>
    </row>
    <row r="1671" spans="1:7" x14ac:dyDescent="0.3">
      <c r="A1671" t="s">
        <v>4</v>
      </c>
      <c r="B1671">
        <v>16</v>
      </c>
      <c r="C1671">
        <v>149</v>
      </c>
      <c r="D1671">
        <v>53.2</v>
      </c>
      <c r="E1671" s="2">
        <f>+ROUNDDOWN(Tabla2[[#This Row],[Peso_kg]],0)</f>
        <v>53</v>
      </c>
      <c r="F1671" s="2">
        <f>+D1671/((C1671/100)^2)</f>
        <v>23.962884554749788</v>
      </c>
      <c r="G1671" s="2"/>
    </row>
    <row r="1672" spans="1:7" x14ac:dyDescent="0.3">
      <c r="A1672" t="s">
        <v>5</v>
      </c>
      <c r="B1672">
        <v>15</v>
      </c>
      <c r="C1672">
        <v>160</v>
      </c>
      <c r="D1672">
        <v>50</v>
      </c>
      <c r="E1672" s="2">
        <f>+ROUNDDOWN(Tabla2[[#This Row],[Peso_kg]],0)</f>
        <v>50</v>
      </c>
      <c r="F1672" s="2">
        <f>+D1672/((C1672/100)^2)</f>
        <v>19.531249999999996</v>
      </c>
      <c r="G1672" s="2"/>
    </row>
    <row r="1673" spans="1:7" x14ac:dyDescent="0.3">
      <c r="A1673" t="s">
        <v>5</v>
      </c>
      <c r="B1673">
        <v>15</v>
      </c>
      <c r="C1673">
        <v>163</v>
      </c>
      <c r="D1673">
        <v>58.5</v>
      </c>
      <c r="E1673" s="2">
        <f>+ROUNDDOWN(Tabla2[[#This Row],[Peso_kg]],0)</f>
        <v>58</v>
      </c>
      <c r="F1673" s="2">
        <f>+D1673/((C1673/100)^2)</f>
        <v>22.018141443035116</v>
      </c>
      <c r="G1673" s="2"/>
    </row>
    <row r="1674" spans="1:7" x14ac:dyDescent="0.3">
      <c r="A1674" t="s">
        <v>4</v>
      </c>
      <c r="B1674">
        <v>16</v>
      </c>
      <c r="C1674">
        <v>158</v>
      </c>
      <c r="D1674">
        <v>58.5</v>
      </c>
      <c r="E1674" s="2">
        <f>+ROUNDDOWN(Tabla2[[#This Row],[Peso_kg]],0)</f>
        <v>58</v>
      </c>
      <c r="F1674" s="2">
        <f>+D1674/((C1674/100)^2)</f>
        <v>23.433744592212783</v>
      </c>
      <c r="G1674" s="2"/>
    </row>
    <row r="1675" spans="1:7" x14ac:dyDescent="0.3">
      <c r="A1675" t="s">
        <v>5</v>
      </c>
      <c r="B1675">
        <v>14</v>
      </c>
      <c r="C1675">
        <v>149</v>
      </c>
      <c r="D1675">
        <v>45.5</v>
      </c>
      <c r="E1675" s="2">
        <f>+ROUNDDOWN(Tabla2[[#This Row],[Peso_kg]],0)</f>
        <v>45</v>
      </c>
      <c r="F1675" s="2">
        <f>+D1675/((C1675/100)^2)</f>
        <v>20.494572316562316</v>
      </c>
      <c r="G1675" s="2"/>
    </row>
    <row r="1676" spans="1:7" x14ac:dyDescent="0.3">
      <c r="A1676" t="s">
        <v>4</v>
      </c>
      <c r="B1676">
        <v>15</v>
      </c>
      <c r="C1676">
        <v>166</v>
      </c>
      <c r="D1676">
        <v>52.2</v>
      </c>
      <c r="E1676" s="2">
        <f>+ROUNDDOWN(Tabla2[[#This Row],[Peso_kg]],0)</f>
        <v>52</v>
      </c>
      <c r="F1676" s="2">
        <f>+D1676/((C1676/100)^2)</f>
        <v>18.943242850921763</v>
      </c>
      <c r="G1676" s="2"/>
    </row>
    <row r="1677" spans="1:7" x14ac:dyDescent="0.3">
      <c r="A1677" t="s">
        <v>4</v>
      </c>
      <c r="B1677">
        <v>14</v>
      </c>
      <c r="C1677">
        <v>162</v>
      </c>
      <c r="D1677">
        <v>57.8</v>
      </c>
      <c r="E1677" s="2">
        <f>+ROUNDDOWN(Tabla2[[#This Row],[Peso_kg]],0)</f>
        <v>57</v>
      </c>
      <c r="F1677" s="2">
        <f>+D1677/((C1677/100)^2)</f>
        <v>22.024081694863582</v>
      </c>
      <c r="G1677" s="2"/>
    </row>
    <row r="1678" spans="1:7" x14ac:dyDescent="0.3">
      <c r="A1678" t="s">
        <v>4</v>
      </c>
      <c r="B1678">
        <v>15</v>
      </c>
      <c r="C1678">
        <v>155</v>
      </c>
      <c r="D1678">
        <v>56.5</v>
      </c>
      <c r="E1678" s="2">
        <f>+ROUNDDOWN(Tabla2[[#This Row],[Peso_kg]],0)</f>
        <v>56</v>
      </c>
      <c r="F1678" s="2">
        <f>+D1678/((C1678/100)^2)</f>
        <v>23.51716961498439</v>
      </c>
      <c r="G1678" s="2"/>
    </row>
    <row r="1679" spans="1:7" x14ac:dyDescent="0.3">
      <c r="A1679" t="s">
        <v>5</v>
      </c>
      <c r="B1679">
        <v>14</v>
      </c>
      <c r="C1679">
        <v>158</v>
      </c>
      <c r="D1679">
        <v>56.9</v>
      </c>
      <c r="E1679" s="2">
        <f>+ROUNDDOWN(Tabla2[[#This Row],[Peso_kg]],0)</f>
        <v>56</v>
      </c>
      <c r="F1679" s="2">
        <f>+D1679/((C1679/100)^2)</f>
        <v>22.792821663194996</v>
      </c>
      <c r="G1679" s="2"/>
    </row>
    <row r="1680" spans="1:7" x14ac:dyDescent="0.3">
      <c r="A1680" t="s">
        <v>5</v>
      </c>
      <c r="B1680">
        <v>15</v>
      </c>
      <c r="C1680">
        <v>149</v>
      </c>
      <c r="D1680">
        <v>48.8</v>
      </c>
      <c r="E1680" s="2">
        <f>+ROUNDDOWN(Tabla2[[#This Row],[Peso_kg]],0)</f>
        <v>48</v>
      </c>
      <c r="F1680" s="2">
        <f>+D1680/((C1680/100)^2)</f>
        <v>21.980991847214089</v>
      </c>
      <c r="G1680" s="2"/>
    </row>
    <row r="1681" spans="1:7" x14ac:dyDescent="0.3">
      <c r="A1681" t="s">
        <v>5</v>
      </c>
      <c r="B1681">
        <v>15</v>
      </c>
      <c r="C1681">
        <v>153</v>
      </c>
      <c r="D1681">
        <v>44.7</v>
      </c>
      <c r="E1681" s="2">
        <f>+ROUNDDOWN(Tabla2[[#This Row],[Peso_kg]],0)</f>
        <v>44</v>
      </c>
      <c r="F1681" s="2">
        <f>+D1681/((C1681/100)^2)</f>
        <v>19.095219787261311</v>
      </c>
      <c r="G1681" s="2"/>
    </row>
    <row r="1682" spans="1:7" x14ac:dyDescent="0.3">
      <c r="A1682" t="s">
        <v>4</v>
      </c>
      <c r="B1682">
        <v>16</v>
      </c>
      <c r="C1682">
        <v>156</v>
      </c>
      <c r="D1682">
        <v>53.1</v>
      </c>
      <c r="E1682" s="2">
        <f>+ROUNDDOWN(Tabla2[[#This Row],[Peso_kg]],0)</f>
        <v>53</v>
      </c>
      <c r="F1682" s="2">
        <f>+D1682/((C1682/100)^2)</f>
        <v>21.819526627218934</v>
      </c>
      <c r="G1682" s="2"/>
    </row>
    <row r="1683" spans="1:7" x14ac:dyDescent="0.3">
      <c r="A1683" t="s">
        <v>4</v>
      </c>
      <c r="B1683">
        <v>16</v>
      </c>
      <c r="C1683">
        <v>168</v>
      </c>
      <c r="D1683">
        <v>63.5</v>
      </c>
      <c r="E1683" s="2">
        <f>+ROUNDDOWN(Tabla2[[#This Row],[Peso_kg]],0)</f>
        <v>63</v>
      </c>
      <c r="F1683" s="2">
        <f>+D1683/((C1683/100)^2)</f>
        <v>22.498582766439913</v>
      </c>
      <c r="G1683" s="2"/>
    </row>
    <row r="1684" spans="1:7" x14ac:dyDescent="0.3">
      <c r="A1684" t="s">
        <v>5</v>
      </c>
      <c r="B1684">
        <v>15</v>
      </c>
      <c r="C1684">
        <v>155</v>
      </c>
      <c r="D1684">
        <v>59.2</v>
      </c>
      <c r="E1684" s="2">
        <f>+ROUNDDOWN(Tabla2[[#This Row],[Peso_kg]],0)</f>
        <v>59</v>
      </c>
      <c r="F1684" s="2">
        <f>+D1684/((C1684/100)^2)</f>
        <v>24.640998959417271</v>
      </c>
      <c r="G1684" s="2"/>
    </row>
    <row r="1685" spans="1:7" x14ac:dyDescent="0.3">
      <c r="A1685" t="s">
        <v>4</v>
      </c>
      <c r="B1685">
        <v>16</v>
      </c>
      <c r="C1685">
        <v>164</v>
      </c>
      <c r="D1685">
        <v>67.900000000000006</v>
      </c>
      <c r="E1685" s="2">
        <f>+ROUNDDOWN(Tabla2[[#This Row],[Peso_kg]],0)</f>
        <v>67</v>
      </c>
      <c r="F1685" s="2">
        <f>+D1685/((C1685/100)^2)</f>
        <v>25.245389649018449</v>
      </c>
      <c r="G1685" s="2"/>
    </row>
    <row r="1686" spans="1:7" x14ac:dyDescent="0.3">
      <c r="A1686" t="s">
        <v>5</v>
      </c>
      <c r="B1686">
        <v>16</v>
      </c>
      <c r="C1686">
        <v>156</v>
      </c>
      <c r="D1686">
        <v>47.9</v>
      </c>
      <c r="E1686" s="2">
        <f>+ROUNDDOWN(Tabla2[[#This Row],[Peso_kg]],0)</f>
        <v>47</v>
      </c>
      <c r="F1686" s="2">
        <f>+D1686/((C1686/100)^2)</f>
        <v>19.682774490466795</v>
      </c>
      <c r="G1686" s="2"/>
    </row>
    <row r="1687" spans="1:7" x14ac:dyDescent="0.3">
      <c r="A1687" t="s">
        <v>5</v>
      </c>
      <c r="B1687">
        <v>15</v>
      </c>
      <c r="C1687">
        <v>161</v>
      </c>
      <c r="D1687">
        <v>36.700000000000003</v>
      </c>
      <c r="E1687" s="2">
        <f>+ROUNDDOWN(Tabla2[[#This Row],[Peso_kg]],0)</f>
        <v>36</v>
      </c>
      <c r="F1687" s="2">
        <f>+D1687/((C1687/100)^2)</f>
        <v>14.158404382546969</v>
      </c>
      <c r="G1687" s="2"/>
    </row>
    <row r="1688" spans="1:7" x14ac:dyDescent="0.3">
      <c r="A1688" t="s">
        <v>4</v>
      </c>
      <c r="B1688">
        <v>16</v>
      </c>
      <c r="C1688">
        <v>159</v>
      </c>
      <c r="D1688">
        <v>46.8</v>
      </c>
      <c r="E1688" s="2">
        <f>+ROUNDDOWN(Tabla2[[#This Row],[Peso_kg]],0)</f>
        <v>46</v>
      </c>
      <c r="F1688" s="2">
        <f>+D1688/((C1688/100)^2)</f>
        <v>18.511925952296188</v>
      </c>
      <c r="G1688" s="2"/>
    </row>
    <row r="1689" spans="1:7" x14ac:dyDescent="0.3">
      <c r="A1689" t="s">
        <v>4</v>
      </c>
      <c r="B1689">
        <v>14</v>
      </c>
      <c r="C1689">
        <v>165</v>
      </c>
      <c r="D1689">
        <v>46.6</v>
      </c>
      <c r="E1689" s="2">
        <f>+ROUNDDOWN(Tabla2[[#This Row],[Peso_kg]],0)</f>
        <v>46</v>
      </c>
      <c r="F1689" s="2">
        <f>+D1689/((C1689/100)^2)</f>
        <v>17.116620752984392</v>
      </c>
      <c r="G1689" s="2"/>
    </row>
    <row r="1690" spans="1:7" x14ac:dyDescent="0.3">
      <c r="A1690" t="s">
        <v>5</v>
      </c>
      <c r="B1690">
        <v>14</v>
      </c>
      <c r="C1690">
        <v>156</v>
      </c>
      <c r="D1690">
        <v>49.6</v>
      </c>
      <c r="E1690" s="2">
        <f>+ROUNDDOWN(Tabla2[[#This Row],[Peso_kg]],0)</f>
        <v>49</v>
      </c>
      <c r="F1690" s="2">
        <f>+D1690/((C1690/100)^2)</f>
        <v>20.381328073635764</v>
      </c>
      <c r="G1690" s="2"/>
    </row>
    <row r="1691" spans="1:7" x14ac:dyDescent="0.3">
      <c r="A1691" t="s">
        <v>4</v>
      </c>
      <c r="B1691">
        <v>16</v>
      </c>
      <c r="C1691">
        <v>149</v>
      </c>
      <c r="D1691">
        <v>59.7</v>
      </c>
      <c r="E1691" s="2">
        <f>+ROUNDDOWN(Tabla2[[#This Row],[Peso_kg]],0)</f>
        <v>59</v>
      </c>
      <c r="F1691" s="2">
        <f>+D1691/((C1691/100)^2)</f>
        <v>26.890680599972978</v>
      </c>
      <c r="G1691" s="2"/>
    </row>
    <row r="1692" spans="1:7" x14ac:dyDescent="0.3">
      <c r="A1692" t="s">
        <v>4</v>
      </c>
      <c r="B1692">
        <v>16</v>
      </c>
      <c r="C1692">
        <v>150</v>
      </c>
      <c r="D1692">
        <v>58.9</v>
      </c>
      <c r="E1692" s="2">
        <f>+ROUNDDOWN(Tabla2[[#This Row],[Peso_kg]],0)</f>
        <v>58</v>
      </c>
      <c r="F1692" s="2">
        <f>+D1692/((C1692/100)^2)</f>
        <v>26.177777777777777</v>
      </c>
      <c r="G1692" s="2"/>
    </row>
    <row r="1693" spans="1:7" x14ac:dyDescent="0.3">
      <c r="A1693" t="s">
        <v>5</v>
      </c>
      <c r="B1693">
        <v>15</v>
      </c>
      <c r="C1693">
        <v>156</v>
      </c>
      <c r="D1693">
        <v>63.3</v>
      </c>
      <c r="E1693" s="2">
        <f>+ROUNDDOWN(Tabla2[[#This Row],[Peso_kg]],0)</f>
        <v>63</v>
      </c>
      <c r="F1693" s="2">
        <f>+D1693/((C1693/100)^2)</f>
        <v>26.010848126232737</v>
      </c>
      <c r="G1693" s="2"/>
    </row>
    <row r="1694" spans="1:7" x14ac:dyDescent="0.3">
      <c r="A1694" t="s">
        <v>5</v>
      </c>
      <c r="B1694">
        <v>16</v>
      </c>
      <c r="C1694">
        <v>151</v>
      </c>
      <c r="D1694">
        <v>60.7</v>
      </c>
      <c r="E1694" s="2">
        <f>+ROUNDDOWN(Tabla2[[#This Row],[Peso_kg]],0)</f>
        <v>60</v>
      </c>
      <c r="F1694" s="2">
        <f>+D1694/((C1694/100)^2)</f>
        <v>26.621639401780623</v>
      </c>
      <c r="G1694" s="2"/>
    </row>
    <row r="1695" spans="1:7" x14ac:dyDescent="0.3">
      <c r="A1695" t="s">
        <v>4</v>
      </c>
      <c r="B1695">
        <v>16</v>
      </c>
      <c r="C1695">
        <v>162</v>
      </c>
      <c r="D1695">
        <v>62.2</v>
      </c>
      <c r="E1695" s="2">
        <f>+ROUNDDOWN(Tabla2[[#This Row],[Peso_kg]],0)</f>
        <v>62</v>
      </c>
      <c r="F1695" s="2">
        <f>+D1695/((C1695/100)^2)</f>
        <v>23.700655387898184</v>
      </c>
      <c r="G1695" s="2"/>
    </row>
    <row r="1696" spans="1:7" x14ac:dyDescent="0.3">
      <c r="A1696" t="s">
        <v>5</v>
      </c>
      <c r="B1696">
        <v>15</v>
      </c>
      <c r="C1696">
        <v>156</v>
      </c>
      <c r="D1696">
        <v>46.2</v>
      </c>
      <c r="E1696" s="2">
        <f>+ROUNDDOWN(Tabla2[[#This Row],[Peso_kg]],0)</f>
        <v>46</v>
      </c>
      <c r="F1696" s="2">
        <f>+D1696/((C1696/100)^2)</f>
        <v>18.984220907297829</v>
      </c>
      <c r="G1696" s="2"/>
    </row>
    <row r="1697" spans="1:7" x14ac:dyDescent="0.3">
      <c r="A1697" t="s">
        <v>4</v>
      </c>
      <c r="B1697">
        <v>15</v>
      </c>
      <c r="C1697">
        <v>175</v>
      </c>
      <c r="D1697">
        <v>54.6</v>
      </c>
      <c r="E1697" s="2">
        <f>+ROUNDDOWN(Tabla2[[#This Row],[Peso_kg]],0)</f>
        <v>54</v>
      </c>
      <c r="F1697" s="2">
        <f>+D1697/((C1697/100)^2)</f>
        <v>17.828571428571429</v>
      </c>
      <c r="G1697" s="2"/>
    </row>
    <row r="1698" spans="1:7" x14ac:dyDescent="0.3">
      <c r="A1698" t="s">
        <v>5</v>
      </c>
      <c r="B1698">
        <v>15</v>
      </c>
      <c r="C1698">
        <v>148</v>
      </c>
      <c r="D1698">
        <v>54.5</v>
      </c>
      <c r="E1698" s="2">
        <f>+ROUNDDOWN(Tabla2[[#This Row],[Peso_kg]],0)</f>
        <v>54</v>
      </c>
      <c r="F1698" s="2">
        <f>+D1698/((C1698/100)^2)</f>
        <v>24.881300219138058</v>
      </c>
      <c r="G1698" s="2"/>
    </row>
    <row r="1699" spans="1:7" x14ac:dyDescent="0.3">
      <c r="A1699" t="s">
        <v>4</v>
      </c>
      <c r="B1699">
        <v>15</v>
      </c>
      <c r="C1699">
        <v>161</v>
      </c>
      <c r="D1699">
        <v>39.5</v>
      </c>
      <c r="E1699" s="2">
        <f>+ROUNDDOWN(Tabla2[[#This Row],[Peso_kg]],0)</f>
        <v>39</v>
      </c>
      <c r="F1699" s="2">
        <f>+D1699/((C1699/100)^2)</f>
        <v>15.238609621542377</v>
      </c>
      <c r="G1699" s="2"/>
    </row>
    <row r="1700" spans="1:7" x14ac:dyDescent="0.3">
      <c r="A1700" t="s">
        <v>5</v>
      </c>
      <c r="B1700">
        <v>14</v>
      </c>
      <c r="C1700">
        <v>152</v>
      </c>
      <c r="D1700">
        <v>47.8</v>
      </c>
      <c r="E1700" s="2">
        <f>+ROUNDDOWN(Tabla2[[#This Row],[Peso_kg]],0)</f>
        <v>47</v>
      </c>
      <c r="F1700" s="2">
        <f>+D1700/((C1700/100)^2)</f>
        <v>20.689058171745152</v>
      </c>
      <c r="G1700" s="2"/>
    </row>
    <row r="1701" spans="1:7" x14ac:dyDescent="0.3">
      <c r="A1701" t="s">
        <v>4</v>
      </c>
      <c r="B1701">
        <v>14</v>
      </c>
      <c r="C1701">
        <v>156</v>
      </c>
      <c r="D1701">
        <v>50.3</v>
      </c>
      <c r="E1701" s="2">
        <f>+ROUNDDOWN(Tabla2[[#This Row],[Peso_kg]],0)</f>
        <v>50</v>
      </c>
      <c r="F1701" s="2">
        <f>+D1701/((C1701/100)^2)</f>
        <v>20.668967784352397</v>
      </c>
      <c r="G1701" s="2"/>
    </row>
    <row r="1702" spans="1:7" x14ac:dyDescent="0.3">
      <c r="A1702" t="s">
        <v>4</v>
      </c>
      <c r="B1702">
        <v>14</v>
      </c>
      <c r="C1702">
        <v>160</v>
      </c>
      <c r="D1702">
        <v>40</v>
      </c>
      <c r="E1702" s="2">
        <f>+ROUNDDOWN(Tabla2[[#This Row],[Peso_kg]],0)</f>
        <v>40</v>
      </c>
      <c r="F1702" s="2">
        <f>+D1702/((C1702/100)^2)</f>
        <v>15.624999999999996</v>
      </c>
      <c r="G1702" s="2"/>
    </row>
    <row r="1703" spans="1:7" x14ac:dyDescent="0.3">
      <c r="A1703" t="s">
        <v>5</v>
      </c>
      <c r="B1703">
        <v>15</v>
      </c>
      <c r="C1703">
        <v>144</v>
      </c>
      <c r="D1703">
        <v>58.7</v>
      </c>
      <c r="E1703" s="2">
        <f>+ROUNDDOWN(Tabla2[[#This Row],[Peso_kg]],0)</f>
        <v>58</v>
      </c>
      <c r="F1703" s="2">
        <f>+D1703/((C1703/100)^2)</f>
        <v>28.30825617283951</v>
      </c>
      <c r="G1703" s="2"/>
    </row>
    <row r="1704" spans="1:7" x14ac:dyDescent="0.3">
      <c r="A1704" t="s">
        <v>5</v>
      </c>
      <c r="B1704">
        <v>14</v>
      </c>
      <c r="C1704">
        <v>161</v>
      </c>
      <c r="D1704">
        <v>51.4</v>
      </c>
      <c r="E1704" s="2">
        <f>+ROUNDDOWN(Tabla2[[#This Row],[Peso_kg]],0)</f>
        <v>51</v>
      </c>
      <c r="F1704" s="2">
        <f>+D1704/((C1704/100)^2)</f>
        <v>19.829481887272866</v>
      </c>
      <c r="G1704" s="2"/>
    </row>
    <row r="1705" spans="1:7" x14ac:dyDescent="0.3">
      <c r="A1705" t="s">
        <v>5</v>
      </c>
      <c r="B1705">
        <v>16</v>
      </c>
      <c r="C1705">
        <v>172</v>
      </c>
      <c r="D1705">
        <v>62.2</v>
      </c>
      <c r="E1705" s="2">
        <f>+ROUNDDOWN(Tabla2[[#This Row],[Peso_kg]],0)</f>
        <v>62</v>
      </c>
      <c r="F1705" s="2">
        <f>+D1705/((C1705/100)^2)</f>
        <v>21.024878312601409</v>
      </c>
      <c r="G1705" s="2"/>
    </row>
    <row r="1706" spans="1:7" x14ac:dyDescent="0.3">
      <c r="A1706" t="s">
        <v>4</v>
      </c>
      <c r="B1706">
        <v>15</v>
      </c>
      <c r="C1706">
        <v>156</v>
      </c>
      <c r="D1706">
        <v>58.5</v>
      </c>
      <c r="E1706" s="2">
        <f>+ROUNDDOWN(Tabla2[[#This Row],[Peso_kg]],0)</f>
        <v>58</v>
      </c>
      <c r="F1706" s="2">
        <f>+D1706/((C1706/100)^2)</f>
        <v>24.038461538461537</v>
      </c>
      <c r="G1706" s="2"/>
    </row>
    <row r="1707" spans="1:7" x14ac:dyDescent="0.3">
      <c r="A1707" t="s">
        <v>5</v>
      </c>
      <c r="B1707">
        <v>16</v>
      </c>
      <c r="C1707">
        <v>161</v>
      </c>
      <c r="D1707">
        <v>48.9</v>
      </c>
      <c r="E1707" s="2">
        <f>+ROUNDDOWN(Tabla2[[#This Row],[Peso_kg]],0)</f>
        <v>48</v>
      </c>
      <c r="F1707" s="2">
        <f>+D1707/((C1707/100)^2)</f>
        <v>18.865012923884105</v>
      </c>
      <c r="G1707" s="2"/>
    </row>
    <row r="1708" spans="1:7" x14ac:dyDescent="0.3">
      <c r="A1708" t="s">
        <v>5</v>
      </c>
      <c r="B1708">
        <v>14</v>
      </c>
      <c r="C1708">
        <v>166</v>
      </c>
      <c r="D1708">
        <v>48.7</v>
      </c>
      <c r="E1708" s="2">
        <f>+ROUNDDOWN(Tabla2[[#This Row],[Peso_kg]],0)</f>
        <v>48</v>
      </c>
      <c r="F1708" s="2">
        <f>+D1708/((C1708/100)^2)</f>
        <v>17.673102046741185</v>
      </c>
      <c r="G1708" s="2"/>
    </row>
    <row r="1709" spans="1:7" x14ac:dyDescent="0.3">
      <c r="A1709" t="s">
        <v>4</v>
      </c>
      <c r="B1709">
        <v>15</v>
      </c>
      <c r="C1709">
        <v>158</v>
      </c>
      <c r="D1709">
        <v>51.6</v>
      </c>
      <c r="E1709" s="2">
        <f>+ROUNDDOWN(Tabla2[[#This Row],[Peso_kg]],0)</f>
        <v>51</v>
      </c>
      <c r="F1709" s="2">
        <f>+D1709/((C1709/100)^2)</f>
        <v>20.669764460823583</v>
      </c>
      <c r="G1709" s="2"/>
    </row>
    <row r="1710" spans="1:7" x14ac:dyDescent="0.3">
      <c r="A1710" t="s">
        <v>5</v>
      </c>
      <c r="B1710">
        <v>16</v>
      </c>
      <c r="C1710">
        <v>156</v>
      </c>
      <c r="D1710">
        <v>51</v>
      </c>
      <c r="E1710" s="2">
        <f>+ROUNDDOWN(Tabla2[[#This Row],[Peso_kg]],0)</f>
        <v>51</v>
      </c>
      <c r="F1710" s="2">
        <f>+D1710/((C1710/100)^2)</f>
        <v>20.956607495069033</v>
      </c>
      <c r="G1710" s="2"/>
    </row>
    <row r="1711" spans="1:7" x14ac:dyDescent="0.3">
      <c r="A1711" t="s">
        <v>5</v>
      </c>
      <c r="B1711">
        <v>14</v>
      </c>
      <c r="C1711">
        <v>144</v>
      </c>
      <c r="D1711">
        <v>46.1</v>
      </c>
      <c r="E1711" s="2">
        <f>+ROUNDDOWN(Tabla2[[#This Row],[Peso_kg]],0)</f>
        <v>46</v>
      </c>
      <c r="F1711" s="2">
        <f>+D1711/((C1711/100)^2)</f>
        <v>22.231867283950621</v>
      </c>
      <c r="G1711" s="2"/>
    </row>
    <row r="1712" spans="1:7" x14ac:dyDescent="0.3">
      <c r="A1712" t="s">
        <v>5</v>
      </c>
      <c r="B1712">
        <v>14</v>
      </c>
      <c r="C1712">
        <v>164</v>
      </c>
      <c r="D1712">
        <v>42.9</v>
      </c>
      <c r="E1712" s="2">
        <f>+ROUNDDOWN(Tabla2[[#This Row],[Peso_kg]],0)</f>
        <v>42</v>
      </c>
      <c r="F1712" s="2">
        <f>+D1712/((C1712/100)^2)</f>
        <v>15.950327186198693</v>
      </c>
      <c r="G1712" s="2"/>
    </row>
    <row r="1713" spans="1:7" x14ac:dyDescent="0.3">
      <c r="A1713" t="s">
        <v>4</v>
      </c>
      <c r="B1713">
        <v>16</v>
      </c>
      <c r="C1713">
        <v>159</v>
      </c>
      <c r="D1713">
        <v>49.1</v>
      </c>
      <c r="E1713" s="2">
        <f>+ROUNDDOWN(Tabla2[[#This Row],[Peso_kg]],0)</f>
        <v>49</v>
      </c>
      <c r="F1713" s="2">
        <f>+D1713/((C1713/100)^2)</f>
        <v>19.421700090977414</v>
      </c>
      <c r="G1713" s="2"/>
    </row>
    <row r="1714" spans="1:7" x14ac:dyDescent="0.3">
      <c r="A1714" t="s">
        <v>5</v>
      </c>
      <c r="B1714">
        <v>15</v>
      </c>
      <c r="C1714">
        <v>153</v>
      </c>
      <c r="D1714">
        <v>64.7</v>
      </c>
      <c r="E1714" s="2">
        <f>+ROUNDDOWN(Tabla2[[#This Row],[Peso_kg]],0)</f>
        <v>64</v>
      </c>
      <c r="F1714" s="2">
        <f>+D1714/((C1714/100)^2)</f>
        <v>27.638942287154514</v>
      </c>
      <c r="G1714" s="2"/>
    </row>
    <row r="1715" spans="1:7" x14ac:dyDescent="0.3">
      <c r="A1715" t="s">
        <v>5</v>
      </c>
      <c r="B1715">
        <v>14</v>
      </c>
      <c r="C1715">
        <v>160</v>
      </c>
      <c r="D1715">
        <v>55.1</v>
      </c>
      <c r="E1715" s="2">
        <f>+ROUNDDOWN(Tabla2[[#This Row],[Peso_kg]],0)</f>
        <v>55</v>
      </c>
      <c r="F1715" s="2">
        <f>+D1715/((C1715/100)^2)</f>
        <v>21.523437499999996</v>
      </c>
      <c r="G1715" s="2"/>
    </row>
    <row r="1716" spans="1:7" x14ac:dyDescent="0.3">
      <c r="A1716" t="s">
        <v>4</v>
      </c>
      <c r="B1716">
        <v>14</v>
      </c>
      <c r="C1716">
        <v>156</v>
      </c>
      <c r="D1716">
        <v>46.8</v>
      </c>
      <c r="E1716" s="2">
        <f>+ROUNDDOWN(Tabla2[[#This Row],[Peso_kg]],0)</f>
        <v>46</v>
      </c>
      <c r="F1716" s="2">
        <f>+D1716/((C1716/100)^2)</f>
        <v>19.230769230769226</v>
      </c>
      <c r="G1716" s="2"/>
    </row>
    <row r="1717" spans="1:7" x14ac:dyDescent="0.3">
      <c r="A1717" t="s">
        <v>5</v>
      </c>
      <c r="B1717">
        <v>14</v>
      </c>
      <c r="C1717">
        <v>156</v>
      </c>
      <c r="D1717">
        <v>56</v>
      </c>
      <c r="E1717" s="2">
        <f>+ROUNDDOWN(Tabla2[[#This Row],[Peso_kg]],0)</f>
        <v>56</v>
      </c>
      <c r="F1717" s="2">
        <f>+D1717/((C1717/100)^2)</f>
        <v>23.011176857330703</v>
      </c>
      <c r="G1717" s="2"/>
    </row>
    <row r="1718" spans="1:7" x14ac:dyDescent="0.3">
      <c r="A1718" t="s">
        <v>4</v>
      </c>
      <c r="B1718">
        <v>15</v>
      </c>
      <c r="C1718">
        <v>164</v>
      </c>
      <c r="D1718">
        <v>43</v>
      </c>
      <c r="E1718" s="2">
        <f>+ROUNDDOWN(Tabla2[[#This Row],[Peso_kg]],0)</f>
        <v>43</v>
      </c>
      <c r="F1718" s="2">
        <f>+D1718/((C1718/100)^2)</f>
        <v>15.987507436049974</v>
      </c>
      <c r="G1718" s="2"/>
    </row>
    <row r="1719" spans="1:7" x14ac:dyDescent="0.3">
      <c r="A1719" t="s">
        <v>5</v>
      </c>
      <c r="B1719">
        <v>16</v>
      </c>
      <c r="C1719">
        <v>151</v>
      </c>
      <c r="D1719">
        <v>55.1</v>
      </c>
      <c r="E1719" s="2">
        <f>+ROUNDDOWN(Tabla2[[#This Row],[Peso_kg]],0)</f>
        <v>55</v>
      </c>
      <c r="F1719" s="2">
        <f>+D1719/((C1719/100)^2)</f>
        <v>24.165606771632824</v>
      </c>
      <c r="G1719" s="2"/>
    </row>
    <row r="1720" spans="1:7" x14ac:dyDescent="0.3">
      <c r="A1720" t="s">
        <v>5</v>
      </c>
      <c r="B1720">
        <v>14</v>
      </c>
      <c r="C1720">
        <v>166</v>
      </c>
      <c r="D1720">
        <v>39.299999999999997</v>
      </c>
      <c r="E1720" s="2">
        <f>+ROUNDDOWN(Tabla2[[#This Row],[Peso_kg]],0)</f>
        <v>39</v>
      </c>
      <c r="F1720" s="2">
        <f>+D1720/((C1720/100)^2)</f>
        <v>14.261866744084772</v>
      </c>
      <c r="G1720" s="2"/>
    </row>
    <row r="1721" spans="1:7" x14ac:dyDescent="0.3">
      <c r="A1721" t="s">
        <v>4</v>
      </c>
      <c r="B1721">
        <v>15</v>
      </c>
      <c r="C1721">
        <v>150</v>
      </c>
      <c r="D1721">
        <v>59.4</v>
      </c>
      <c r="E1721" s="2">
        <f>+ROUNDDOWN(Tabla2[[#This Row],[Peso_kg]],0)</f>
        <v>59</v>
      </c>
      <c r="F1721" s="2">
        <f>+D1721/((C1721/100)^2)</f>
        <v>26.4</v>
      </c>
      <c r="G1721" s="2"/>
    </row>
    <row r="1722" spans="1:7" x14ac:dyDescent="0.3">
      <c r="A1722" t="s">
        <v>4</v>
      </c>
      <c r="B1722">
        <v>16</v>
      </c>
      <c r="C1722">
        <v>155</v>
      </c>
      <c r="D1722">
        <v>49.5</v>
      </c>
      <c r="E1722" s="2">
        <f>+ROUNDDOWN(Tabla2[[#This Row],[Peso_kg]],0)</f>
        <v>49</v>
      </c>
      <c r="F1722" s="2">
        <f>+D1722/((C1722/100)^2)</f>
        <v>20.603537981269508</v>
      </c>
      <c r="G1722" s="2"/>
    </row>
    <row r="1723" spans="1:7" x14ac:dyDescent="0.3">
      <c r="A1723" t="s">
        <v>4</v>
      </c>
      <c r="B1723">
        <v>16</v>
      </c>
      <c r="C1723">
        <v>172</v>
      </c>
      <c r="D1723">
        <v>53</v>
      </c>
      <c r="E1723" s="2">
        <f>+ROUNDDOWN(Tabla2[[#This Row],[Peso_kg]],0)</f>
        <v>53</v>
      </c>
      <c r="F1723" s="2">
        <f>+D1723/((C1723/100)^2)</f>
        <v>17.915089237425637</v>
      </c>
      <c r="G1723" s="2"/>
    </row>
    <row r="1724" spans="1:7" x14ac:dyDescent="0.3">
      <c r="A1724" t="s">
        <v>4</v>
      </c>
      <c r="B1724">
        <v>16</v>
      </c>
      <c r="C1724">
        <v>167</v>
      </c>
      <c r="D1724">
        <v>50.4</v>
      </c>
      <c r="E1724" s="2">
        <f>+ROUNDDOWN(Tabla2[[#This Row],[Peso_kg]],0)</f>
        <v>50</v>
      </c>
      <c r="F1724" s="2">
        <f>+D1724/((C1724/100)^2)</f>
        <v>18.071641148840044</v>
      </c>
      <c r="G1724" s="2"/>
    </row>
    <row r="1725" spans="1:7" x14ac:dyDescent="0.3">
      <c r="A1725" t="s">
        <v>4</v>
      </c>
      <c r="B1725">
        <v>16</v>
      </c>
      <c r="C1725">
        <v>160</v>
      </c>
      <c r="D1725">
        <v>61.3</v>
      </c>
      <c r="E1725" s="2">
        <f>+ROUNDDOWN(Tabla2[[#This Row],[Peso_kg]],0)</f>
        <v>61</v>
      </c>
      <c r="F1725" s="2">
        <f>+D1725/((C1725/100)^2)</f>
        <v>23.945312499999993</v>
      </c>
      <c r="G1725" s="2"/>
    </row>
    <row r="1726" spans="1:7" x14ac:dyDescent="0.3">
      <c r="A1726" t="s">
        <v>4</v>
      </c>
      <c r="B1726">
        <v>14</v>
      </c>
      <c r="C1726">
        <v>153</v>
      </c>
      <c r="D1726">
        <v>45</v>
      </c>
      <c r="E1726" s="2">
        <f>+ROUNDDOWN(Tabla2[[#This Row],[Peso_kg]],0)</f>
        <v>45</v>
      </c>
      <c r="F1726" s="2">
        <f>+D1726/((C1726/100)^2)</f>
        <v>19.223375624759708</v>
      </c>
      <c r="G1726" s="2"/>
    </row>
    <row r="1727" spans="1:7" x14ac:dyDescent="0.3">
      <c r="A1727" t="s">
        <v>4</v>
      </c>
      <c r="B1727">
        <v>15</v>
      </c>
      <c r="C1727">
        <v>156</v>
      </c>
      <c r="D1727">
        <v>42.6</v>
      </c>
      <c r="E1727" s="2">
        <f>+ROUNDDOWN(Tabla2[[#This Row],[Peso_kg]],0)</f>
        <v>42</v>
      </c>
      <c r="F1727" s="2">
        <f>+D1727/((C1727/100)^2)</f>
        <v>17.504930966469427</v>
      </c>
      <c r="G1727" s="2"/>
    </row>
    <row r="1728" spans="1:7" x14ac:dyDescent="0.3">
      <c r="A1728" t="s">
        <v>4</v>
      </c>
      <c r="B1728">
        <v>15</v>
      </c>
      <c r="C1728">
        <v>160</v>
      </c>
      <c r="D1728">
        <v>59.1</v>
      </c>
      <c r="E1728" s="2">
        <f>+ROUNDDOWN(Tabla2[[#This Row],[Peso_kg]],0)</f>
        <v>59</v>
      </c>
      <c r="F1728" s="2">
        <f>+D1728/((C1728/100)^2)</f>
        <v>23.085937499999996</v>
      </c>
      <c r="G1728" s="2"/>
    </row>
    <row r="1729" spans="1:7" x14ac:dyDescent="0.3">
      <c r="A1729" t="s">
        <v>5</v>
      </c>
      <c r="B1729">
        <v>15</v>
      </c>
      <c r="C1729">
        <v>160</v>
      </c>
      <c r="D1729">
        <v>51.3</v>
      </c>
      <c r="E1729" s="2">
        <f>+ROUNDDOWN(Tabla2[[#This Row],[Peso_kg]],0)</f>
        <v>51</v>
      </c>
      <c r="F1729" s="2">
        <f>+D1729/((C1729/100)^2)</f>
        <v>20.039062499999996</v>
      </c>
      <c r="G1729" s="2"/>
    </row>
    <row r="1730" spans="1:7" x14ac:dyDescent="0.3">
      <c r="A1730" t="s">
        <v>4</v>
      </c>
      <c r="B1730">
        <v>16</v>
      </c>
      <c r="C1730">
        <v>159</v>
      </c>
      <c r="D1730">
        <v>50.3</v>
      </c>
      <c r="E1730" s="2">
        <f>+ROUNDDOWN(Tabla2[[#This Row],[Peso_kg]],0)</f>
        <v>50</v>
      </c>
      <c r="F1730" s="2">
        <f>+D1730/((C1730/100)^2)</f>
        <v>19.896364858985006</v>
      </c>
      <c r="G1730" s="2"/>
    </row>
    <row r="1731" spans="1:7" x14ac:dyDescent="0.3">
      <c r="A1731" t="s">
        <v>5</v>
      </c>
      <c r="B1731">
        <v>16</v>
      </c>
      <c r="C1731">
        <v>159</v>
      </c>
      <c r="D1731">
        <v>51.8</v>
      </c>
      <c r="E1731" s="2">
        <f>+ROUNDDOWN(Tabla2[[#This Row],[Peso_kg]],0)</f>
        <v>51</v>
      </c>
      <c r="F1731" s="2">
        <f>+D1731/((C1731/100)^2)</f>
        <v>20.489695818994498</v>
      </c>
      <c r="G1731" s="2"/>
    </row>
    <row r="1732" spans="1:7" x14ac:dyDescent="0.3">
      <c r="A1732" t="s">
        <v>4</v>
      </c>
      <c r="B1732">
        <v>15</v>
      </c>
      <c r="C1732">
        <v>158</v>
      </c>
      <c r="D1732">
        <v>59.3</v>
      </c>
      <c r="E1732" s="2">
        <f>+ROUNDDOWN(Tabla2[[#This Row],[Peso_kg]],0)</f>
        <v>59</v>
      </c>
      <c r="F1732" s="2">
        <f>+D1732/((C1732/100)^2)</f>
        <v>23.754206056721674</v>
      </c>
      <c r="G1732" s="2"/>
    </row>
    <row r="1733" spans="1:7" x14ac:dyDescent="0.3">
      <c r="A1733" t="s">
        <v>5</v>
      </c>
      <c r="B1733">
        <v>14</v>
      </c>
      <c r="C1733">
        <v>150</v>
      </c>
      <c r="D1733">
        <v>47.5</v>
      </c>
      <c r="E1733" s="2">
        <f>+ROUNDDOWN(Tabla2[[#This Row],[Peso_kg]],0)</f>
        <v>47</v>
      </c>
      <c r="F1733" s="2">
        <f>+D1733/((C1733/100)^2)</f>
        <v>21.111111111111111</v>
      </c>
      <c r="G1733" s="2"/>
    </row>
    <row r="1734" spans="1:7" x14ac:dyDescent="0.3">
      <c r="A1734" t="s">
        <v>5</v>
      </c>
      <c r="B1734">
        <v>15</v>
      </c>
      <c r="C1734">
        <v>156</v>
      </c>
      <c r="D1734">
        <v>71.900000000000006</v>
      </c>
      <c r="E1734" s="2">
        <f>+ROUNDDOWN(Tabla2[[#This Row],[Peso_kg]],0)</f>
        <v>71</v>
      </c>
      <c r="F1734" s="2">
        <f>+D1734/((C1734/100)^2)</f>
        <v>29.544707429322813</v>
      </c>
      <c r="G1734" s="2"/>
    </row>
    <row r="1735" spans="1:7" x14ac:dyDescent="0.3">
      <c r="A1735" t="s">
        <v>5</v>
      </c>
      <c r="B1735">
        <v>14</v>
      </c>
      <c r="C1735">
        <v>166</v>
      </c>
      <c r="D1735">
        <v>45.6</v>
      </c>
      <c r="E1735" s="2">
        <f>+ROUNDDOWN(Tabla2[[#This Row],[Peso_kg]],0)</f>
        <v>45</v>
      </c>
      <c r="F1735" s="2">
        <f>+D1735/((C1735/100)^2)</f>
        <v>16.548120191609815</v>
      </c>
      <c r="G1735" s="2"/>
    </row>
    <row r="1736" spans="1:7" x14ac:dyDescent="0.3">
      <c r="A1736" t="s">
        <v>5</v>
      </c>
      <c r="B1736">
        <v>14</v>
      </c>
      <c r="C1736">
        <v>150</v>
      </c>
      <c r="D1736">
        <v>54.5</v>
      </c>
      <c r="E1736" s="2">
        <f>+ROUNDDOWN(Tabla2[[#This Row],[Peso_kg]],0)</f>
        <v>54</v>
      </c>
      <c r="F1736" s="2">
        <f>+D1736/((C1736/100)^2)</f>
        <v>24.222222222222221</v>
      </c>
      <c r="G1736" s="2"/>
    </row>
    <row r="1737" spans="1:7" x14ac:dyDescent="0.3">
      <c r="A1737" t="s">
        <v>5</v>
      </c>
      <c r="B1737">
        <v>16</v>
      </c>
      <c r="C1737">
        <v>158</v>
      </c>
      <c r="D1737">
        <v>43.8</v>
      </c>
      <c r="E1737" s="2">
        <f>+ROUNDDOWN(Tabla2[[#This Row],[Peso_kg]],0)</f>
        <v>43</v>
      </c>
      <c r="F1737" s="2">
        <f>+D1737/((C1737/100)^2)</f>
        <v>17.545265181861875</v>
      </c>
      <c r="G1737" s="2"/>
    </row>
    <row r="1738" spans="1:7" x14ac:dyDescent="0.3">
      <c r="A1738" t="s">
        <v>4</v>
      </c>
      <c r="B1738">
        <v>16</v>
      </c>
      <c r="C1738">
        <v>154</v>
      </c>
      <c r="D1738">
        <v>41</v>
      </c>
      <c r="E1738" s="2">
        <f>+ROUNDDOWN(Tabla2[[#This Row],[Peso_kg]],0)</f>
        <v>41</v>
      </c>
      <c r="F1738" s="2">
        <f>+D1738/((C1738/100)^2)</f>
        <v>17.287906898296509</v>
      </c>
      <c r="G1738" s="2"/>
    </row>
    <row r="1739" spans="1:7" x14ac:dyDescent="0.3">
      <c r="A1739" t="s">
        <v>5</v>
      </c>
      <c r="B1739">
        <v>16</v>
      </c>
      <c r="C1739">
        <v>160</v>
      </c>
      <c r="D1739">
        <v>59.8</v>
      </c>
      <c r="E1739" s="2">
        <f>+ROUNDDOWN(Tabla2[[#This Row],[Peso_kg]],0)</f>
        <v>59</v>
      </c>
      <c r="F1739" s="2">
        <f>+D1739/((C1739/100)^2)</f>
        <v>23.359374999999993</v>
      </c>
      <c r="G1739" s="2"/>
    </row>
    <row r="1740" spans="1:7" x14ac:dyDescent="0.3">
      <c r="A1740" t="s">
        <v>4</v>
      </c>
      <c r="B1740">
        <v>15</v>
      </c>
      <c r="C1740">
        <v>157</v>
      </c>
      <c r="D1740">
        <v>64.599999999999994</v>
      </c>
      <c r="E1740" s="2">
        <f>+ROUNDDOWN(Tabla2[[#This Row],[Peso_kg]],0)</f>
        <v>64</v>
      </c>
      <c r="F1740" s="2">
        <f>+D1740/((C1740/100)^2)</f>
        <v>26.207959754959631</v>
      </c>
      <c r="G1740" s="2"/>
    </row>
    <row r="1741" spans="1:7" x14ac:dyDescent="0.3">
      <c r="A1741" t="s">
        <v>4</v>
      </c>
      <c r="B1741">
        <v>15</v>
      </c>
      <c r="C1741">
        <v>169</v>
      </c>
      <c r="D1741">
        <v>43.6</v>
      </c>
      <c r="E1741" s="2">
        <f>+ROUNDDOWN(Tabla2[[#This Row],[Peso_kg]],0)</f>
        <v>43</v>
      </c>
      <c r="F1741" s="2">
        <f>+D1741/((C1741/100)^2)</f>
        <v>15.265571933755822</v>
      </c>
      <c r="G1741" s="2"/>
    </row>
    <row r="1742" spans="1:7" x14ac:dyDescent="0.3">
      <c r="A1742" t="s">
        <v>4</v>
      </c>
      <c r="B1742">
        <v>16</v>
      </c>
      <c r="C1742">
        <v>163</v>
      </c>
      <c r="D1742">
        <v>49</v>
      </c>
      <c r="E1742" s="2">
        <f>+ROUNDDOWN(Tabla2[[#This Row],[Peso_kg]],0)</f>
        <v>49</v>
      </c>
      <c r="F1742" s="2">
        <f>+D1742/((C1742/100)^2)</f>
        <v>18.442545824080696</v>
      </c>
      <c r="G1742" s="2"/>
    </row>
    <row r="1743" spans="1:7" x14ac:dyDescent="0.3">
      <c r="A1743" t="s">
        <v>4</v>
      </c>
      <c r="B1743">
        <v>15</v>
      </c>
      <c r="C1743">
        <v>151</v>
      </c>
      <c r="D1743">
        <v>49.4</v>
      </c>
      <c r="E1743" s="2">
        <f>+ROUNDDOWN(Tabla2[[#This Row],[Peso_kg]],0)</f>
        <v>49</v>
      </c>
      <c r="F1743" s="2">
        <f>+D1743/((C1743/100)^2)</f>
        <v>21.665716415946669</v>
      </c>
      <c r="G1743" s="2"/>
    </row>
    <row r="1744" spans="1:7" x14ac:dyDescent="0.3">
      <c r="A1744" t="s">
        <v>4</v>
      </c>
      <c r="B1744">
        <v>15</v>
      </c>
      <c r="C1744">
        <v>164</v>
      </c>
      <c r="D1744">
        <v>51.9</v>
      </c>
      <c r="E1744" s="2">
        <f>+ROUNDDOWN(Tabla2[[#This Row],[Peso_kg]],0)</f>
        <v>51</v>
      </c>
      <c r="F1744" s="2">
        <f>+D1744/((C1744/100)^2)</f>
        <v>19.296549672813804</v>
      </c>
      <c r="G1744" s="2"/>
    </row>
    <row r="1745" spans="1:7" x14ac:dyDescent="0.3">
      <c r="A1745" t="s">
        <v>4</v>
      </c>
      <c r="B1745">
        <v>15</v>
      </c>
      <c r="C1745">
        <v>154</v>
      </c>
      <c r="D1745">
        <v>49.1</v>
      </c>
      <c r="E1745" s="2">
        <f>+ROUNDDOWN(Tabla2[[#This Row],[Peso_kg]],0)</f>
        <v>49</v>
      </c>
      <c r="F1745" s="2">
        <f>+D1745/((C1745/100)^2)</f>
        <v>20.703322651374602</v>
      </c>
      <c r="G1745" s="2"/>
    </row>
    <row r="1746" spans="1:7" x14ac:dyDescent="0.3">
      <c r="A1746" t="s">
        <v>4</v>
      </c>
      <c r="B1746">
        <v>14</v>
      </c>
      <c r="C1746">
        <v>156</v>
      </c>
      <c r="D1746">
        <v>44.1</v>
      </c>
      <c r="E1746" s="2">
        <f>+ROUNDDOWN(Tabla2[[#This Row],[Peso_kg]],0)</f>
        <v>44</v>
      </c>
      <c r="F1746" s="2">
        <f>+D1746/((C1746/100)^2)</f>
        <v>18.121301775147927</v>
      </c>
      <c r="G1746" s="2"/>
    </row>
    <row r="1747" spans="1:7" x14ac:dyDescent="0.3">
      <c r="A1747" t="s">
        <v>4</v>
      </c>
      <c r="B1747">
        <v>16</v>
      </c>
      <c r="C1747">
        <v>162</v>
      </c>
      <c r="D1747">
        <v>49.9</v>
      </c>
      <c r="E1747" s="2">
        <f>+ROUNDDOWN(Tabla2[[#This Row],[Peso_kg]],0)</f>
        <v>49</v>
      </c>
      <c r="F1747" s="2">
        <f>+D1747/((C1747/100)^2)</f>
        <v>19.013869836915099</v>
      </c>
      <c r="G1747" s="2"/>
    </row>
    <row r="1748" spans="1:7" x14ac:dyDescent="0.3">
      <c r="A1748" t="s">
        <v>5</v>
      </c>
      <c r="B1748">
        <v>15</v>
      </c>
      <c r="C1748">
        <v>156</v>
      </c>
      <c r="D1748">
        <v>64.400000000000006</v>
      </c>
      <c r="E1748" s="2">
        <f>+ROUNDDOWN(Tabla2[[#This Row],[Peso_kg]],0)</f>
        <v>64</v>
      </c>
      <c r="F1748" s="2">
        <f>+D1748/((C1748/100)^2)</f>
        <v>26.462853385930309</v>
      </c>
      <c r="G1748" s="2"/>
    </row>
    <row r="1749" spans="1:7" x14ac:dyDescent="0.3">
      <c r="A1749" t="s">
        <v>4</v>
      </c>
      <c r="B1749">
        <v>15</v>
      </c>
      <c r="C1749">
        <v>165</v>
      </c>
      <c r="D1749">
        <v>36.1</v>
      </c>
      <c r="E1749" s="2">
        <f>+ROUNDDOWN(Tabla2[[#This Row],[Peso_kg]],0)</f>
        <v>36</v>
      </c>
      <c r="F1749" s="2">
        <f>+D1749/((C1749/100)^2)</f>
        <v>13.259871441689626</v>
      </c>
      <c r="G1749" s="2"/>
    </row>
    <row r="1750" spans="1:7" x14ac:dyDescent="0.3">
      <c r="A1750" t="s">
        <v>4</v>
      </c>
      <c r="B1750">
        <v>14</v>
      </c>
      <c r="C1750">
        <v>154</v>
      </c>
      <c r="D1750">
        <v>56.6</v>
      </c>
      <c r="E1750" s="2">
        <f>+ROUNDDOWN(Tabla2[[#This Row],[Peso_kg]],0)</f>
        <v>56</v>
      </c>
      <c r="F1750" s="2">
        <f>+D1750/((C1750/100)^2)</f>
        <v>23.865744644965424</v>
      </c>
      <c r="G1750" s="2"/>
    </row>
    <row r="1751" spans="1:7" x14ac:dyDescent="0.3">
      <c r="A1751" t="s">
        <v>4</v>
      </c>
      <c r="B1751">
        <v>16</v>
      </c>
      <c r="C1751">
        <v>155</v>
      </c>
      <c r="D1751">
        <v>62.6</v>
      </c>
      <c r="E1751" s="2">
        <f>+ROUNDDOWN(Tabla2[[#This Row],[Peso_kg]],0)</f>
        <v>62</v>
      </c>
      <c r="F1751" s="2">
        <f>+D1751/((C1751/100)^2)</f>
        <v>26.056191467221641</v>
      </c>
      <c r="G1751" s="2"/>
    </row>
    <row r="1752" spans="1:7" x14ac:dyDescent="0.3">
      <c r="A1752" t="s">
        <v>4</v>
      </c>
      <c r="B1752">
        <v>14</v>
      </c>
      <c r="C1752">
        <v>155</v>
      </c>
      <c r="D1752">
        <v>61.7</v>
      </c>
      <c r="E1752" s="2">
        <f>+ROUNDDOWN(Tabla2[[#This Row],[Peso_kg]],0)</f>
        <v>61</v>
      </c>
      <c r="F1752" s="2">
        <f>+D1752/((C1752/100)^2)</f>
        <v>25.681581685744014</v>
      </c>
      <c r="G1752" s="2"/>
    </row>
    <row r="1753" spans="1:7" x14ac:dyDescent="0.3">
      <c r="A1753" t="s">
        <v>4</v>
      </c>
      <c r="B1753">
        <v>16</v>
      </c>
      <c r="C1753">
        <v>156</v>
      </c>
      <c r="D1753">
        <v>49.3</v>
      </c>
      <c r="E1753" s="2">
        <f>+ROUNDDOWN(Tabla2[[#This Row],[Peso_kg]],0)</f>
        <v>49</v>
      </c>
      <c r="F1753" s="2">
        <f>+D1753/((C1753/100)^2)</f>
        <v>20.258053911900063</v>
      </c>
      <c r="G1753" s="2"/>
    </row>
    <row r="1754" spans="1:7" x14ac:dyDescent="0.3">
      <c r="A1754" t="s">
        <v>4</v>
      </c>
      <c r="B1754">
        <v>15</v>
      </c>
      <c r="C1754">
        <v>167</v>
      </c>
      <c r="D1754">
        <v>42.1</v>
      </c>
      <c r="E1754" s="2">
        <f>+ROUNDDOWN(Tabla2[[#This Row],[Peso_kg]],0)</f>
        <v>42</v>
      </c>
      <c r="F1754" s="2">
        <f>+D1754/((C1754/100)^2)</f>
        <v>15.095557388217578</v>
      </c>
      <c r="G1754" s="2"/>
    </row>
    <row r="1755" spans="1:7" x14ac:dyDescent="0.3">
      <c r="A1755" t="s">
        <v>4</v>
      </c>
      <c r="B1755">
        <v>16</v>
      </c>
      <c r="C1755">
        <v>164</v>
      </c>
      <c r="D1755">
        <v>56.9</v>
      </c>
      <c r="E1755" s="2">
        <f>+ROUNDDOWN(Tabla2[[#This Row],[Peso_kg]],0)</f>
        <v>56</v>
      </c>
      <c r="F1755" s="2">
        <f>+D1755/((C1755/100)^2)</f>
        <v>21.155562165377756</v>
      </c>
      <c r="G1755" s="2"/>
    </row>
    <row r="1756" spans="1:7" x14ac:dyDescent="0.3">
      <c r="A1756" t="s">
        <v>4</v>
      </c>
      <c r="B1756">
        <v>15</v>
      </c>
      <c r="C1756">
        <v>171</v>
      </c>
      <c r="D1756">
        <v>54</v>
      </c>
      <c r="E1756" s="2">
        <f>+ROUNDDOWN(Tabla2[[#This Row],[Peso_kg]],0)</f>
        <v>54</v>
      </c>
      <c r="F1756" s="2">
        <f>+D1756/((C1756/100)^2)</f>
        <v>18.467220683287167</v>
      </c>
      <c r="G1756" s="2"/>
    </row>
    <row r="1757" spans="1:7" x14ac:dyDescent="0.3">
      <c r="A1757" t="s">
        <v>5</v>
      </c>
      <c r="B1757">
        <v>15</v>
      </c>
      <c r="C1757">
        <v>175</v>
      </c>
      <c r="D1757">
        <v>43.8</v>
      </c>
      <c r="E1757" s="2">
        <f>+ROUNDDOWN(Tabla2[[#This Row],[Peso_kg]],0)</f>
        <v>43</v>
      </c>
      <c r="F1757" s="2">
        <f>+D1757/((C1757/100)^2)</f>
        <v>14.30204081632653</v>
      </c>
      <c r="G1757" s="2"/>
    </row>
    <row r="1758" spans="1:7" x14ac:dyDescent="0.3">
      <c r="A1758" t="s">
        <v>4</v>
      </c>
      <c r="B1758">
        <v>16</v>
      </c>
      <c r="C1758">
        <v>153</v>
      </c>
      <c r="D1758">
        <v>63.3</v>
      </c>
      <c r="E1758" s="2">
        <f>+ROUNDDOWN(Tabla2[[#This Row],[Peso_kg]],0)</f>
        <v>63</v>
      </c>
      <c r="F1758" s="2">
        <f>+D1758/((C1758/100)^2)</f>
        <v>27.040881712161987</v>
      </c>
      <c r="G1758" s="2"/>
    </row>
    <row r="1759" spans="1:7" x14ac:dyDescent="0.3">
      <c r="A1759" t="s">
        <v>4</v>
      </c>
      <c r="B1759">
        <v>14</v>
      </c>
      <c r="C1759">
        <v>160</v>
      </c>
      <c r="D1759">
        <v>62</v>
      </c>
      <c r="E1759" s="2">
        <f>+ROUNDDOWN(Tabla2[[#This Row],[Peso_kg]],0)</f>
        <v>62</v>
      </c>
      <c r="F1759" s="2">
        <f>+D1759/((C1759/100)^2)</f>
        <v>24.218749999999996</v>
      </c>
      <c r="G1759" s="2"/>
    </row>
    <row r="1760" spans="1:7" x14ac:dyDescent="0.3">
      <c r="A1760" t="s">
        <v>4</v>
      </c>
      <c r="B1760">
        <v>16</v>
      </c>
      <c r="C1760">
        <v>152</v>
      </c>
      <c r="D1760">
        <v>59.5</v>
      </c>
      <c r="E1760" s="2">
        <f>+ROUNDDOWN(Tabla2[[#This Row],[Peso_kg]],0)</f>
        <v>59</v>
      </c>
      <c r="F1760" s="2">
        <f>+D1760/((C1760/100)^2)</f>
        <v>25.753116343490305</v>
      </c>
      <c r="G1760" s="2"/>
    </row>
    <row r="1761" spans="1:7" x14ac:dyDescent="0.3">
      <c r="A1761" t="s">
        <v>4</v>
      </c>
      <c r="B1761">
        <v>16</v>
      </c>
      <c r="C1761">
        <v>154</v>
      </c>
      <c r="D1761">
        <v>48.6</v>
      </c>
      <c r="E1761" s="2">
        <f>+ROUNDDOWN(Tabla2[[#This Row],[Peso_kg]],0)</f>
        <v>48</v>
      </c>
      <c r="F1761" s="2">
        <f>+D1761/((C1761/100)^2)</f>
        <v>20.492494518468547</v>
      </c>
      <c r="G1761" s="2"/>
    </row>
    <row r="1762" spans="1:7" x14ac:dyDescent="0.3">
      <c r="A1762" t="s">
        <v>5</v>
      </c>
      <c r="B1762">
        <v>14</v>
      </c>
      <c r="C1762">
        <v>155</v>
      </c>
      <c r="D1762">
        <v>59.5</v>
      </c>
      <c r="E1762" s="2">
        <f>+ROUNDDOWN(Tabla2[[#This Row],[Peso_kg]],0)</f>
        <v>59</v>
      </c>
      <c r="F1762" s="2">
        <f>+D1762/((C1762/100)^2)</f>
        <v>24.765868886576481</v>
      </c>
      <c r="G1762" s="2"/>
    </row>
    <row r="1763" spans="1:7" x14ac:dyDescent="0.3">
      <c r="A1763" t="s">
        <v>5</v>
      </c>
      <c r="B1763">
        <v>15</v>
      </c>
      <c r="C1763">
        <v>152</v>
      </c>
      <c r="D1763">
        <v>60.3</v>
      </c>
      <c r="E1763" s="2">
        <f>+ROUNDDOWN(Tabla2[[#This Row],[Peso_kg]],0)</f>
        <v>60</v>
      </c>
      <c r="F1763" s="2">
        <f>+D1763/((C1763/100)^2)</f>
        <v>26.099376731301938</v>
      </c>
      <c r="G1763" s="2"/>
    </row>
    <row r="1764" spans="1:7" x14ac:dyDescent="0.3">
      <c r="A1764" t="s">
        <v>4</v>
      </c>
      <c r="B1764">
        <v>15</v>
      </c>
      <c r="C1764">
        <v>152</v>
      </c>
      <c r="D1764">
        <v>57.6</v>
      </c>
      <c r="E1764" s="2">
        <f>+ROUNDDOWN(Tabla2[[#This Row],[Peso_kg]],0)</f>
        <v>57</v>
      </c>
      <c r="F1764" s="2">
        <f>+D1764/((C1764/100)^2)</f>
        <v>24.930747922437675</v>
      </c>
      <c r="G1764" s="2"/>
    </row>
    <row r="1765" spans="1:7" x14ac:dyDescent="0.3">
      <c r="A1765" t="s">
        <v>4</v>
      </c>
      <c r="B1765">
        <v>15</v>
      </c>
      <c r="C1765">
        <v>159</v>
      </c>
      <c r="D1765">
        <v>64</v>
      </c>
      <c r="E1765" s="2">
        <f>+ROUNDDOWN(Tabla2[[#This Row],[Peso_kg]],0)</f>
        <v>64</v>
      </c>
      <c r="F1765" s="2">
        <f>+D1765/((C1765/100)^2)</f>
        <v>25.315454293738377</v>
      </c>
      <c r="G1765" s="2"/>
    </row>
    <row r="1766" spans="1:7" x14ac:dyDescent="0.3">
      <c r="A1766" t="s">
        <v>5</v>
      </c>
      <c r="B1766">
        <v>16</v>
      </c>
      <c r="C1766">
        <v>151</v>
      </c>
      <c r="D1766">
        <v>47.6</v>
      </c>
      <c r="E1766" s="2">
        <f>+ROUNDDOWN(Tabla2[[#This Row],[Peso_kg]],0)</f>
        <v>47</v>
      </c>
      <c r="F1766" s="2">
        <f>+D1766/((C1766/100)^2)</f>
        <v>20.876277356256306</v>
      </c>
      <c r="G1766" s="2"/>
    </row>
    <row r="1767" spans="1:7" x14ac:dyDescent="0.3">
      <c r="A1767" t="s">
        <v>4</v>
      </c>
      <c r="B1767">
        <v>15</v>
      </c>
      <c r="C1767">
        <v>165</v>
      </c>
      <c r="D1767">
        <v>46.8</v>
      </c>
      <c r="E1767" s="2">
        <f>+ROUNDDOWN(Tabla2[[#This Row],[Peso_kg]],0)</f>
        <v>46</v>
      </c>
      <c r="F1767" s="2">
        <f>+D1767/((C1767/100)^2)</f>
        <v>17.190082644628099</v>
      </c>
      <c r="G1767" s="2"/>
    </row>
    <row r="1768" spans="1:7" x14ac:dyDescent="0.3">
      <c r="A1768" t="s">
        <v>4</v>
      </c>
      <c r="B1768">
        <v>14</v>
      </c>
      <c r="C1768">
        <v>153</v>
      </c>
      <c r="D1768">
        <v>50.1</v>
      </c>
      <c r="E1768" s="2">
        <f>+ROUNDDOWN(Tabla2[[#This Row],[Peso_kg]],0)</f>
        <v>50</v>
      </c>
      <c r="F1768" s="2">
        <f>+D1768/((C1768/100)^2)</f>
        <v>21.402024862232476</v>
      </c>
      <c r="G1768" s="2"/>
    </row>
    <row r="1769" spans="1:7" x14ac:dyDescent="0.3">
      <c r="A1769" t="s">
        <v>5</v>
      </c>
      <c r="B1769">
        <v>16</v>
      </c>
      <c r="C1769">
        <v>178</v>
      </c>
      <c r="D1769">
        <v>52.8</v>
      </c>
      <c r="E1769" s="2">
        <f>+ROUNDDOWN(Tabla2[[#This Row],[Peso_kg]],0)</f>
        <v>52</v>
      </c>
      <c r="F1769" s="2">
        <f>+D1769/((C1769/100)^2)</f>
        <v>16.664562555232923</v>
      </c>
      <c r="G1769" s="2"/>
    </row>
    <row r="1770" spans="1:7" x14ac:dyDescent="0.3">
      <c r="A1770" t="s">
        <v>5</v>
      </c>
      <c r="B1770">
        <v>15</v>
      </c>
      <c r="C1770">
        <v>156</v>
      </c>
      <c r="D1770">
        <v>73.5</v>
      </c>
      <c r="E1770" s="2">
        <f>+ROUNDDOWN(Tabla2[[#This Row],[Peso_kg]],0)</f>
        <v>73</v>
      </c>
      <c r="F1770" s="2">
        <f>+D1770/((C1770/100)^2)</f>
        <v>30.202169625246547</v>
      </c>
      <c r="G1770" s="2"/>
    </row>
    <row r="1771" spans="1:7" x14ac:dyDescent="0.3">
      <c r="A1771" t="s">
        <v>5</v>
      </c>
      <c r="B1771">
        <v>15</v>
      </c>
      <c r="C1771">
        <v>160</v>
      </c>
      <c r="D1771">
        <v>59.4</v>
      </c>
      <c r="E1771" s="2">
        <f>+ROUNDDOWN(Tabla2[[#This Row],[Peso_kg]],0)</f>
        <v>59</v>
      </c>
      <c r="F1771" s="2">
        <f>+D1771/((C1771/100)^2)</f>
        <v>23.203124999999996</v>
      </c>
      <c r="G1771" s="2"/>
    </row>
    <row r="1772" spans="1:7" x14ac:dyDescent="0.3">
      <c r="A1772" t="s">
        <v>4</v>
      </c>
      <c r="B1772">
        <v>14</v>
      </c>
      <c r="C1772">
        <v>151</v>
      </c>
      <c r="D1772">
        <v>42.6</v>
      </c>
      <c r="E1772" s="2">
        <f>+ROUNDDOWN(Tabla2[[#This Row],[Peso_kg]],0)</f>
        <v>42</v>
      </c>
      <c r="F1772" s="2">
        <f>+D1772/((C1772/100)^2)</f>
        <v>18.683391079338627</v>
      </c>
      <c r="G1772" s="2"/>
    </row>
    <row r="1773" spans="1:7" x14ac:dyDescent="0.3">
      <c r="A1773" t="s">
        <v>4</v>
      </c>
      <c r="B1773">
        <v>15</v>
      </c>
      <c r="C1773">
        <v>171</v>
      </c>
      <c r="D1773">
        <v>65.400000000000006</v>
      </c>
      <c r="E1773" s="2">
        <f>+ROUNDDOWN(Tabla2[[#This Row],[Peso_kg]],0)</f>
        <v>65</v>
      </c>
      <c r="F1773" s="2">
        <f>+D1773/((C1773/100)^2)</f>
        <v>22.365856160870017</v>
      </c>
      <c r="G1773" s="2"/>
    </row>
    <row r="1774" spans="1:7" x14ac:dyDescent="0.3">
      <c r="A1774" t="s">
        <v>4</v>
      </c>
      <c r="B1774">
        <v>15</v>
      </c>
      <c r="C1774">
        <v>167</v>
      </c>
      <c r="D1774">
        <v>57.8</v>
      </c>
      <c r="E1774" s="2">
        <f>+ROUNDDOWN(Tabla2[[#This Row],[Peso_kg]],0)</f>
        <v>57</v>
      </c>
      <c r="F1774" s="2">
        <f>+D1774/((C1774/100)^2)</f>
        <v>20.725017031804654</v>
      </c>
      <c r="G1774" s="2"/>
    </row>
    <row r="1775" spans="1:7" x14ac:dyDescent="0.3">
      <c r="A1775" t="s">
        <v>4</v>
      </c>
      <c r="B1775">
        <v>14</v>
      </c>
      <c r="C1775">
        <v>161</v>
      </c>
      <c r="D1775">
        <v>62.8</v>
      </c>
      <c r="E1775" s="2">
        <f>+ROUNDDOWN(Tabla2[[#This Row],[Peso_kg]],0)</f>
        <v>62</v>
      </c>
      <c r="F1775" s="2">
        <f>+D1775/((C1775/100)^2)</f>
        <v>24.227460360325601</v>
      </c>
      <c r="G1775" s="2"/>
    </row>
    <row r="1776" spans="1:7" x14ac:dyDescent="0.3">
      <c r="A1776" t="s">
        <v>4</v>
      </c>
      <c r="B1776">
        <v>16</v>
      </c>
      <c r="C1776">
        <v>151</v>
      </c>
      <c r="D1776">
        <v>48.8</v>
      </c>
      <c r="E1776" s="2">
        <f>+ROUNDDOWN(Tabla2[[#This Row],[Peso_kg]],0)</f>
        <v>48</v>
      </c>
      <c r="F1776" s="2">
        <f>+D1776/((C1776/100)^2)</f>
        <v>21.402570062716546</v>
      </c>
      <c r="G1776" s="2"/>
    </row>
    <row r="1777" spans="1:7" x14ac:dyDescent="0.3">
      <c r="A1777" t="s">
        <v>4</v>
      </c>
      <c r="B1777">
        <v>14</v>
      </c>
      <c r="C1777">
        <v>161</v>
      </c>
      <c r="D1777">
        <v>49.7</v>
      </c>
      <c r="E1777" s="2">
        <f>+ROUNDDOWN(Tabla2[[#This Row],[Peso_kg]],0)</f>
        <v>49</v>
      </c>
      <c r="F1777" s="2">
        <f>+D1777/((C1777/100)^2)</f>
        <v>19.17364299216851</v>
      </c>
      <c r="G1777" s="2"/>
    </row>
    <row r="1778" spans="1:7" x14ac:dyDescent="0.3">
      <c r="A1778" t="s">
        <v>4</v>
      </c>
      <c r="B1778">
        <v>15</v>
      </c>
      <c r="C1778">
        <v>152</v>
      </c>
      <c r="D1778">
        <v>48.9</v>
      </c>
      <c r="E1778" s="2">
        <f>+ROUNDDOWN(Tabla2[[#This Row],[Peso_kg]],0)</f>
        <v>48</v>
      </c>
      <c r="F1778" s="2">
        <f>+D1778/((C1778/100)^2)</f>
        <v>21.16516620498615</v>
      </c>
      <c r="G1778" s="2"/>
    </row>
    <row r="1779" spans="1:7" x14ac:dyDescent="0.3">
      <c r="A1779" t="s">
        <v>4</v>
      </c>
      <c r="B1779">
        <v>15</v>
      </c>
      <c r="C1779">
        <v>169</v>
      </c>
      <c r="D1779">
        <v>71.400000000000006</v>
      </c>
      <c r="E1779" s="2">
        <f>+ROUNDDOWN(Tabla2[[#This Row],[Peso_kg]],0)</f>
        <v>71</v>
      </c>
      <c r="F1779" s="2">
        <f>+D1779/((C1779/100)^2)</f>
        <v>24.999124680508391</v>
      </c>
      <c r="G1779" s="2"/>
    </row>
    <row r="1780" spans="1:7" x14ac:dyDescent="0.3">
      <c r="A1780" t="s">
        <v>4</v>
      </c>
      <c r="B1780">
        <v>15</v>
      </c>
      <c r="C1780">
        <v>165</v>
      </c>
      <c r="D1780">
        <v>42.9</v>
      </c>
      <c r="E1780" s="2">
        <f>+ROUNDDOWN(Tabla2[[#This Row],[Peso_kg]],0)</f>
        <v>42</v>
      </c>
      <c r="F1780" s="2">
        <f>+D1780/((C1780/100)^2)</f>
        <v>15.75757575757576</v>
      </c>
      <c r="G1780" s="2"/>
    </row>
    <row r="1781" spans="1:7" x14ac:dyDescent="0.3">
      <c r="A1781" t="s">
        <v>4</v>
      </c>
      <c r="B1781">
        <v>15</v>
      </c>
      <c r="C1781">
        <v>160</v>
      </c>
      <c r="D1781">
        <v>64.099999999999994</v>
      </c>
      <c r="E1781" s="2">
        <f>+ROUNDDOWN(Tabla2[[#This Row],[Peso_kg]],0)</f>
        <v>64</v>
      </c>
      <c r="F1781" s="2">
        <f>+D1781/((C1781/100)^2)</f>
        <v>25.039062499999993</v>
      </c>
      <c r="G1781" s="2"/>
    </row>
    <row r="1782" spans="1:7" x14ac:dyDescent="0.3">
      <c r="A1782" t="s">
        <v>4</v>
      </c>
      <c r="B1782">
        <v>15</v>
      </c>
      <c r="C1782">
        <v>143</v>
      </c>
      <c r="D1782">
        <v>66.5</v>
      </c>
      <c r="E1782" s="2">
        <f>+ROUNDDOWN(Tabla2[[#This Row],[Peso_kg]],0)</f>
        <v>66</v>
      </c>
      <c r="F1782" s="2">
        <f>+D1782/((C1782/100)^2)</f>
        <v>32.519927624822735</v>
      </c>
      <c r="G1782" s="2"/>
    </row>
    <row r="1783" spans="1:7" x14ac:dyDescent="0.3">
      <c r="A1783" t="s">
        <v>4</v>
      </c>
      <c r="B1783">
        <v>16</v>
      </c>
      <c r="C1783">
        <v>153</v>
      </c>
      <c r="D1783">
        <v>53</v>
      </c>
      <c r="E1783" s="2">
        <f>+ROUNDDOWN(Tabla2[[#This Row],[Peso_kg]],0)</f>
        <v>53</v>
      </c>
      <c r="F1783" s="2">
        <f>+D1783/((C1783/100)^2)</f>
        <v>22.64086462471699</v>
      </c>
      <c r="G1783" s="2"/>
    </row>
    <row r="1784" spans="1:7" x14ac:dyDescent="0.3">
      <c r="A1784" t="s">
        <v>4</v>
      </c>
      <c r="B1784">
        <v>16</v>
      </c>
      <c r="C1784">
        <v>164</v>
      </c>
      <c r="D1784">
        <v>56.1</v>
      </c>
      <c r="E1784" s="2">
        <f>+ROUNDDOWN(Tabla2[[#This Row],[Peso_kg]],0)</f>
        <v>56</v>
      </c>
      <c r="F1784" s="2">
        <f>+D1784/((C1784/100)^2)</f>
        <v>20.858120166567524</v>
      </c>
      <c r="G1784" s="2"/>
    </row>
    <row r="1785" spans="1:7" x14ac:dyDescent="0.3">
      <c r="A1785" t="s">
        <v>4</v>
      </c>
      <c r="B1785">
        <v>15</v>
      </c>
      <c r="C1785">
        <v>168</v>
      </c>
      <c r="D1785">
        <v>57.1</v>
      </c>
      <c r="E1785" s="2">
        <f>+ROUNDDOWN(Tabla2[[#This Row],[Peso_kg]],0)</f>
        <v>57</v>
      </c>
      <c r="F1785" s="2">
        <f>+D1785/((C1785/100)^2)</f>
        <v>20.231009070294789</v>
      </c>
      <c r="G1785" s="2"/>
    </row>
    <row r="1786" spans="1:7" x14ac:dyDescent="0.3">
      <c r="A1786" t="s">
        <v>4</v>
      </c>
      <c r="B1786">
        <v>16</v>
      </c>
      <c r="C1786">
        <v>167</v>
      </c>
      <c r="D1786">
        <v>64.2</v>
      </c>
      <c r="E1786" s="2">
        <f>+ROUNDDOWN(Tabla2[[#This Row],[Peso_kg]],0)</f>
        <v>64</v>
      </c>
      <c r="F1786" s="2">
        <f>+D1786/((C1786/100)^2)</f>
        <v>23.019828606260536</v>
      </c>
      <c r="G1786" s="2"/>
    </row>
    <row r="1787" spans="1:7" x14ac:dyDescent="0.3">
      <c r="A1787" t="s">
        <v>5</v>
      </c>
      <c r="B1787">
        <v>16</v>
      </c>
      <c r="C1787">
        <v>149</v>
      </c>
      <c r="D1787">
        <v>69.7</v>
      </c>
      <c r="E1787" s="2">
        <f>+ROUNDDOWN(Tabla2[[#This Row],[Peso_kg]],0)</f>
        <v>69</v>
      </c>
      <c r="F1787" s="2">
        <f>+D1787/((C1787/100)^2)</f>
        <v>31.394982208008649</v>
      </c>
      <c r="G1787" s="2"/>
    </row>
    <row r="1788" spans="1:7" x14ac:dyDescent="0.3">
      <c r="A1788" t="s">
        <v>5</v>
      </c>
      <c r="B1788">
        <v>15</v>
      </c>
      <c r="C1788">
        <v>162</v>
      </c>
      <c r="D1788">
        <v>63.6</v>
      </c>
      <c r="E1788" s="2">
        <f>+ROUNDDOWN(Tabla2[[#This Row],[Peso_kg]],0)</f>
        <v>63</v>
      </c>
      <c r="F1788" s="2">
        <f>+D1788/((C1788/100)^2)</f>
        <v>24.234110653863738</v>
      </c>
      <c r="G1788" s="2"/>
    </row>
    <row r="1789" spans="1:7" x14ac:dyDescent="0.3">
      <c r="A1789" t="s">
        <v>4</v>
      </c>
      <c r="B1789">
        <v>14</v>
      </c>
      <c r="C1789">
        <v>166</v>
      </c>
      <c r="D1789">
        <v>64.2</v>
      </c>
      <c r="E1789" s="2">
        <f>+ROUNDDOWN(Tabla2[[#This Row],[Peso_kg]],0)</f>
        <v>64</v>
      </c>
      <c r="F1789" s="2">
        <f>+D1789/((C1789/100)^2)</f>
        <v>23.298011322398029</v>
      </c>
      <c r="G1789" s="2"/>
    </row>
    <row r="1790" spans="1:7" x14ac:dyDescent="0.3">
      <c r="A1790" t="s">
        <v>4</v>
      </c>
      <c r="B1790">
        <v>16</v>
      </c>
      <c r="C1790">
        <v>148</v>
      </c>
      <c r="D1790">
        <v>47.8</v>
      </c>
      <c r="E1790" s="2">
        <f>+ROUNDDOWN(Tabla2[[#This Row],[Peso_kg]],0)</f>
        <v>47</v>
      </c>
      <c r="F1790" s="2">
        <f>+D1790/((C1790/100)^2)</f>
        <v>21.822498173849525</v>
      </c>
      <c r="G1790" s="2"/>
    </row>
    <row r="1791" spans="1:7" x14ac:dyDescent="0.3">
      <c r="A1791" t="s">
        <v>5</v>
      </c>
      <c r="B1791">
        <v>15</v>
      </c>
      <c r="C1791">
        <v>159</v>
      </c>
      <c r="D1791">
        <v>51.7</v>
      </c>
      <c r="E1791" s="2">
        <f>+ROUNDDOWN(Tabla2[[#This Row],[Peso_kg]],0)</f>
        <v>51</v>
      </c>
      <c r="F1791" s="2">
        <f>+D1791/((C1791/100)^2)</f>
        <v>20.450140421660535</v>
      </c>
      <c r="G1791" s="2"/>
    </row>
    <row r="1792" spans="1:7" x14ac:dyDescent="0.3">
      <c r="A1792" t="s">
        <v>5</v>
      </c>
      <c r="B1792">
        <v>16</v>
      </c>
      <c r="C1792">
        <v>161</v>
      </c>
      <c r="D1792">
        <v>66.400000000000006</v>
      </c>
      <c r="E1792" s="2">
        <f>+ROUNDDOWN(Tabla2[[#This Row],[Peso_kg]],0)</f>
        <v>66</v>
      </c>
      <c r="F1792" s="2">
        <f>+D1792/((C1792/100)^2)</f>
        <v>25.616295667605417</v>
      </c>
      <c r="G1792" s="2"/>
    </row>
    <row r="1793" spans="1:7" x14ac:dyDescent="0.3">
      <c r="A1793" t="s">
        <v>5</v>
      </c>
      <c r="B1793">
        <v>15</v>
      </c>
      <c r="C1793">
        <v>157</v>
      </c>
      <c r="D1793">
        <v>52.6</v>
      </c>
      <c r="E1793" s="2">
        <f>+ROUNDDOWN(Tabla2[[#This Row],[Peso_kg]],0)</f>
        <v>52</v>
      </c>
      <c r="F1793" s="2">
        <f>+D1793/((C1793/100)^2)</f>
        <v>21.339608097691588</v>
      </c>
      <c r="G1793" s="2"/>
    </row>
    <row r="1794" spans="1:7" x14ac:dyDescent="0.3">
      <c r="A1794" t="s">
        <v>4</v>
      </c>
      <c r="B1794">
        <v>14</v>
      </c>
      <c r="C1794">
        <v>147</v>
      </c>
      <c r="D1794">
        <v>63.9</v>
      </c>
      <c r="E1794" s="2">
        <f>+ROUNDDOWN(Tabla2[[#This Row],[Peso_kg]],0)</f>
        <v>63</v>
      </c>
      <c r="F1794" s="2">
        <f>+D1794/((C1794/100)^2)</f>
        <v>29.571012078300711</v>
      </c>
      <c r="G1794" s="2"/>
    </row>
    <row r="1795" spans="1:7" x14ac:dyDescent="0.3">
      <c r="A1795" t="s">
        <v>4</v>
      </c>
      <c r="B1795">
        <v>14</v>
      </c>
      <c r="C1795">
        <v>157</v>
      </c>
      <c r="D1795">
        <v>46</v>
      </c>
      <c r="E1795" s="2">
        <f>+ROUNDDOWN(Tabla2[[#This Row],[Peso_kg]],0)</f>
        <v>46</v>
      </c>
      <c r="F1795" s="2">
        <f>+D1795/((C1795/100)^2)</f>
        <v>18.662014686194166</v>
      </c>
      <c r="G1795" s="2"/>
    </row>
    <row r="1796" spans="1:7" x14ac:dyDescent="0.3">
      <c r="A1796" t="s">
        <v>4</v>
      </c>
      <c r="B1796">
        <v>16</v>
      </c>
      <c r="C1796">
        <v>157</v>
      </c>
      <c r="D1796">
        <v>53.5</v>
      </c>
      <c r="E1796" s="2">
        <f>+ROUNDDOWN(Tabla2[[#This Row],[Peso_kg]],0)</f>
        <v>53</v>
      </c>
      <c r="F1796" s="2">
        <f>+D1796/((C1796/100)^2)</f>
        <v>21.704734471986693</v>
      </c>
      <c r="G1796" s="2"/>
    </row>
    <row r="1797" spans="1:7" x14ac:dyDescent="0.3">
      <c r="A1797" t="s">
        <v>4</v>
      </c>
      <c r="B1797">
        <v>14</v>
      </c>
      <c r="C1797">
        <v>159</v>
      </c>
      <c r="D1797">
        <v>57.6</v>
      </c>
      <c r="E1797" s="2">
        <f>+ROUNDDOWN(Tabla2[[#This Row],[Peso_kg]],0)</f>
        <v>57</v>
      </c>
      <c r="F1797" s="2">
        <f>+D1797/((C1797/100)^2)</f>
        <v>22.783908864364541</v>
      </c>
      <c r="G1797" s="2"/>
    </row>
    <row r="1798" spans="1:7" x14ac:dyDescent="0.3">
      <c r="A1798" t="s">
        <v>5</v>
      </c>
      <c r="B1798">
        <v>15</v>
      </c>
      <c r="C1798">
        <v>156</v>
      </c>
      <c r="D1798">
        <v>64.599999999999994</v>
      </c>
      <c r="E1798" s="2">
        <f>+ROUNDDOWN(Tabla2[[#This Row],[Peso_kg]],0)</f>
        <v>64</v>
      </c>
      <c r="F1798" s="2">
        <f>+D1798/((C1798/100)^2)</f>
        <v>26.545036160420771</v>
      </c>
      <c r="G1798" s="2"/>
    </row>
    <row r="1799" spans="1:7" x14ac:dyDescent="0.3">
      <c r="A1799" t="s">
        <v>4</v>
      </c>
      <c r="B1799">
        <v>14</v>
      </c>
      <c r="C1799">
        <v>157</v>
      </c>
      <c r="D1799">
        <v>47.9</v>
      </c>
      <c r="E1799" s="2">
        <f>+ROUNDDOWN(Tabla2[[#This Row],[Peso_kg]],0)</f>
        <v>47</v>
      </c>
      <c r="F1799" s="2">
        <f>+D1799/((C1799/100)^2)</f>
        <v>19.432837031928273</v>
      </c>
      <c r="G1799" s="2"/>
    </row>
    <row r="1800" spans="1:7" x14ac:dyDescent="0.3">
      <c r="A1800" t="s">
        <v>5</v>
      </c>
      <c r="B1800">
        <v>15</v>
      </c>
      <c r="C1800">
        <v>159</v>
      </c>
      <c r="D1800">
        <v>50.6</v>
      </c>
      <c r="E1800" s="2">
        <f>+ROUNDDOWN(Tabla2[[#This Row],[Peso_kg]],0)</f>
        <v>50</v>
      </c>
      <c r="F1800" s="2">
        <f>+D1800/((C1800/100)^2)</f>
        <v>20.015031050986906</v>
      </c>
      <c r="G1800" s="2"/>
    </row>
    <row r="1801" spans="1:7" x14ac:dyDescent="0.3">
      <c r="A1801" t="s">
        <v>4</v>
      </c>
      <c r="B1801">
        <v>14</v>
      </c>
      <c r="C1801">
        <v>162</v>
      </c>
      <c r="D1801">
        <v>53</v>
      </c>
      <c r="E1801" s="2">
        <f>+ROUNDDOWN(Tabla2[[#This Row],[Peso_kg]],0)</f>
        <v>53</v>
      </c>
      <c r="F1801" s="2">
        <f>+D1801/((C1801/100)^2)</f>
        <v>20.195092211553114</v>
      </c>
      <c r="G1801" s="2"/>
    </row>
    <row r="1802" spans="1:7" x14ac:dyDescent="0.3">
      <c r="A1802" t="s">
        <v>4</v>
      </c>
      <c r="B1802">
        <v>16</v>
      </c>
      <c r="C1802">
        <v>157</v>
      </c>
      <c r="D1802">
        <v>52.8</v>
      </c>
      <c r="E1802" s="2">
        <f>+ROUNDDOWN(Tabla2[[#This Row],[Peso_kg]],0)</f>
        <v>52</v>
      </c>
      <c r="F1802" s="2">
        <f>+D1802/((C1802/100)^2)</f>
        <v>21.420747291979389</v>
      </c>
      <c r="G1802" s="2"/>
    </row>
    <row r="1803" spans="1:7" x14ac:dyDescent="0.3">
      <c r="A1803" t="s">
        <v>5</v>
      </c>
      <c r="B1803">
        <v>16</v>
      </c>
      <c r="C1803">
        <v>157</v>
      </c>
      <c r="D1803">
        <v>56</v>
      </c>
      <c r="E1803" s="2">
        <f>+ROUNDDOWN(Tabla2[[#This Row],[Peso_kg]],0)</f>
        <v>56</v>
      </c>
      <c r="F1803" s="2">
        <f>+D1803/((C1803/100)^2)</f>
        <v>22.718974400584202</v>
      </c>
      <c r="G1803" s="2"/>
    </row>
    <row r="1804" spans="1:7" x14ac:dyDescent="0.3">
      <c r="A1804" t="s">
        <v>4</v>
      </c>
      <c r="B1804">
        <v>16</v>
      </c>
      <c r="C1804">
        <v>160</v>
      </c>
      <c r="D1804">
        <v>60.9</v>
      </c>
      <c r="E1804" s="2">
        <f>+ROUNDDOWN(Tabla2[[#This Row],[Peso_kg]],0)</f>
        <v>60</v>
      </c>
      <c r="F1804" s="2">
        <f>+D1804/((C1804/100)^2)</f>
        <v>23.789062499999996</v>
      </c>
      <c r="G1804" s="2"/>
    </row>
    <row r="1805" spans="1:7" x14ac:dyDescent="0.3">
      <c r="A1805" t="s">
        <v>4</v>
      </c>
      <c r="B1805">
        <v>15</v>
      </c>
      <c r="C1805">
        <v>147</v>
      </c>
      <c r="D1805">
        <v>56.7</v>
      </c>
      <c r="E1805" s="2">
        <f>+ROUNDDOWN(Tabla2[[#This Row],[Peso_kg]],0)</f>
        <v>56</v>
      </c>
      <c r="F1805" s="2">
        <f>+D1805/((C1805/100)^2)</f>
        <v>26.239067055393591</v>
      </c>
      <c r="G1805" s="2"/>
    </row>
    <row r="1806" spans="1:7" x14ac:dyDescent="0.3">
      <c r="A1806" t="s">
        <v>5</v>
      </c>
      <c r="B1806">
        <v>15</v>
      </c>
      <c r="C1806">
        <v>163</v>
      </c>
      <c r="D1806">
        <v>54.7</v>
      </c>
      <c r="E1806" s="2">
        <f>+ROUNDDOWN(Tabla2[[#This Row],[Peso_kg]],0)</f>
        <v>54</v>
      </c>
      <c r="F1806" s="2">
        <f>+D1806/((C1806/100)^2)</f>
        <v>20.58790319545335</v>
      </c>
      <c r="G1806" s="2"/>
    </row>
    <row r="1807" spans="1:7" x14ac:dyDescent="0.3">
      <c r="A1807" t="s">
        <v>4</v>
      </c>
      <c r="B1807">
        <v>16</v>
      </c>
      <c r="C1807">
        <v>159</v>
      </c>
      <c r="D1807">
        <v>71.8</v>
      </c>
      <c r="E1807" s="2">
        <f>+ROUNDDOWN(Tabla2[[#This Row],[Peso_kg]],0)</f>
        <v>71</v>
      </c>
      <c r="F1807" s="2">
        <f>+D1807/((C1807/100)^2)</f>
        <v>28.400775285787741</v>
      </c>
      <c r="G1807" s="2"/>
    </row>
    <row r="1808" spans="1:7" x14ac:dyDescent="0.3">
      <c r="A1808" t="s">
        <v>5</v>
      </c>
      <c r="B1808">
        <v>14</v>
      </c>
      <c r="C1808">
        <v>160</v>
      </c>
      <c r="D1808">
        <v>48.8</v>
      </c>
      <c r="E1808" s="2">
        <f>+ROUNDDOWN(Tabla2[[#This Row],[Peso_kg]],0)</f>
        <v>48</v>
      </c>
      <c r="F1808" s="2">
        <f>+D1808/((C1808/100)^2)</f>
        <v>19.062499999999996</v>
      </c>
      <c r="G1808" s="2"/>
    </row>
    <row r="1809" spans="1:7" x14ac:dyDescent="0.3">
      <c r="A1809" t="s">
        <v>4</v>
      </c>
      <c r="B1809">
        <v>14</v>
      </c>
      <c r="C1809">
        <v>166</v>
      </c>
      <c r="D1809">
        <v>57.7</v>
      </c>
      <c r="E1809" s="2">
        <f>+ROUNDDOWN(Tabla2[[#This Row],[Peso_kg]],0)</f>
        <v>57</v>
      </c>
      <c r="F1809" s="2">
        <f>+D1809/((C1809/100)^2)</f>
        <v>20.939178400348382</v>
      </c>
      <c r="G1809" s="2"/>
    </row>
    <row r="1810" spans="1:7" x14ac:dyDescent="0.3">
      <c r="A1810" t="s">
        <v>5</v>
      </c>
      <c r="B1810">
        <v>15</v>
      </c>
      <c r="C1810">
        <v>146</v>
      </c>
      <c r="D1810">
        <v>43.1</v>
      </c>
      <c r="E1810" s="2">
        <f>+ROUNDDOWN(Tabla2[[#This Row],[Peso_kg]],0)</f>
        <v>43</v>
      </c>
      <c r="F1810" s="2">
        <f>+D1810/((C1810/100)^2)</f>
        <v>20.219553387127043</v>
      </c>
      <c r="G1810" s="2"/>
    </row>
    <row r="1811" spans="1:7" x14ac:dyDescent="0.3">
      <c r="A1811" t="s">
        <v>4</v>
      </c>
      <c r="B1811">
        <v>14</v>
      </c>
      <c r="C1811">
        <v>146</v>
      </c>
      <c r="D1811">
        <v>36.200000000000003</v>
      </c>
      <c r="E1811" s="2">
        <f>+ROUNDDOWN(Tabla2[[#This Row],[Peso_kg]],0)</f>
        <v>36</v>
      </c>
      <c r="F1811" s="2">
        <f>+D1811/((C1811/100)^2)</f>
        <v>16.982548320510418</v>
      </c>
      <c r="G1811" s="2"/>
    </row>
    <row r="1812" spans="1:7" x14ac:dyDescent="0.3">
      <c r="A1812" t="s">
        <v>5</v>
      </c>
      <c r="B1812">
        <v>16</v>
      </c>
      <c r="C1812">
        <v>161</v>
      </c>
      <c r="D1812">
        <v>55.2</v>
      </c>
      <c r="E1812" s="2">
        <f>+ROUNDDOWN(Tabla2[[#This Row],[Peso_kg]],0)</f>
        <v>55</v>
      </c>
      <c r="F1812" s="2">
        <f>+D1812/((C1812/100)^2)</f>
        <v>21.295474711623779</v>
      </c>
      <c r="G1812" s="2"/>
    </row>
    <row r="1813" spans="1:7" x14ac:dyDescent="0.3">
      <c r="A1813" t="s">
        <v>5</v>
      </c>
      <c r="B1813">
        <v>16</v>
      </c>
      <c r="C1813">
        <v>159</v>
      </c>
      <c r="D1813">
        <v>43.4</v>
      </c>
      <c r="E1813" s="2">
        <f>+ROUNDDOWN(Tabla2[[#This Row],[Peso_kg]],0)</f>
        <v>43</v>
      </c>
      <c r="F1813" s="2">
        <f>+D1813/((C1813/100)^2)</f>
        <v>17.167042442941337</v>
      </c>
      <c r="G1813" s="2"/>
    </row>
    <row r="1814" spans="1:7" x14ac:dyDescent="0.3">
      <c r="A1814" t="s">
        <v>4</v>
      </c>
      <c r="B1814">
        <v>15</v>
      </c>
      <c r="C1814">
        <v>161</v>
      </c>
      <c r="D1814">
        <v>64.3</v>
      </c>
      <c r="E1814" s="2">
        <f>+ROUNDDOWN(Tabla2[[#This Row],[Peso_kg]],0)</f>
        <v>64</v>
      </c>
      <c r="F1814" s="2">
        <f>+D1814/((C1814/100)^2)</f>
        <v>24.806141738358857</v>
      </c>
      <c r="G1814" s="2"/>
    </row>
    <row r="1815" spans="1:7" x14ac:dyDescent="0.3">
      <c r="A1815" t="s">
        <v>4</v>
      </c>
      <c r="B1815">
        <v>16</v>
      </c>
      <c r="C1815">
        <v>156</v>
      </c>
      <c r="D1815">
        <v>42.5</v>
      </c>
      <c r="E1815" s="2">
        <f>+ROUNDDOWN(Tabla2[[#This Row],[Peso_kg]],0)</f>
        <v>42</v>
      </c>
      <c r="F1815" s="2">
        <f>+D1815/((C1815/100)^2)</f>
        <v>17.463839579224192</v>
      </c>
      <c r="G1815" s="2"/>
    </row>
    <row r="1816" spans="1:7" x14ac:dyDescent="0.3">
      <c r="A1816" t="s">
        <v>4</v>
      </c>
      <c r="B1816">
        <v>15</v>
      </c>
      <c r="C1816">
        <v>164</v>
      </c>
      <c r="D1816">
        <v>61.1</v>
      </c>
      <c r="E1816" s="2">
        <f>+ROUNDDOWN(Tabla2[[#This Row],[Peso_kg]],0)</f>
        <v>61</v>
      </c>
      <c r="F1816" s="2">
        <f>+D1816/((C1816/100)^2)</f>
        <v>22.717132659131472</v>
      </c>
      <c r="G1816" s="2"/>
    </row>
    <row r="1817" spans="1:7" x14ac:dyDescent="0.3">
      <c r="A1817" t="s">
        <v>5</v>
      </c>
      <c r="B1817">
        <v>16</v>
      </c>
      <c r="C1817">
        <v>166</v>
      </c>
      <c r="D1817">
        <v>49.1</v>
      </c>
      <c r="E1817" s="2">
        <f>+ROUNDDOWN(Tabla2[[#This Row],[Peso_kg]],0)</f>
        <v>49</v>
      </c>
      <c r="F1817" s="2">
        <f>+D1817/((C1817/100)^2)</f>
        <v>17.818260995790393</v>
      </c>
      <c r="G1817" s="2"/>
    </row>
    <row r="1818" spans="1:7" x14ac:dyDescent="0.3">
      <c r="A1818" t="s">
        <v>4</v>
      </c>
      <c r="B1818">
        <v>15</v>
      </c>
      <c r="C1818">
        <v>163</v>
      </c>
      <c r="D1818">
        <v>45.5</v>
      </c>
      <c r="E1818" s="2">
        <f>+ROUNDDOWN(Tabla2[[#This Row],[Peso_kg]],0)</f>
        <v>45</v>
      </c>
      <c r="F1818" s="2">
        <f>+D1818/((C1818/100)^2)</f>
        <v>17.125221122360646</v>
      </c>
      <c r="G1818" s="2"/>
    </row>
    <row r="1819" spans="1:7" x14ac:dyDescent="0.3">
      <c r="A1819" t="s">
        <v>4</v>
      </c>
      <c r="B1819">
        <v>14</v>
      </c>
      <c r="C1819">
        <v>158</v>
      </c>
      <c r="D1819">
        <v>42.5</v>
      </c>
      <c r="E1819" s="2">
        <f>+ROUNDDOWN(Tabla2[[#This Row],[Peso_kg]],0)</f>
        <v>42</v>
      </c>
      <c r="F1819" s="2">
        <f>+D1819/((C1819/100)^2)</f>
        <v>17.024515302034928</v>
      </c>
      <c r="G1819" s="2"/>
    </row>
    <row r="1820" spans="1:7" x14ac:dyDescent="0.3">
      <c r="A1820" t="s">
        <v>5</v>
      </c>
      <c r="B1820">
        <v>14</v>
      </c>
      <c r="C1820">
        <v>145</v>
      </c>
      <c r="D1820">
        <v>48.6</v>
      </c>
      <c r="E1820" s="2">
        <f>+ROUNDDOWN(Tabla2[[#This Row],[Peso_kg]],0)</f>
        <v>48</v>
      </c>
      <c r="F1820" s="2">
        <f>+D1820/((C1820/100)^2)</f>
        <v>23.115338882282998</v>
      </c>
      <c r="G1820" s="2"/>
    </row>
    <row r="1821" spans="1:7" x14ac:dyDescent="0.3">
      <c r="A1821" t="s">
        <v>5</v>
      </c>
      <c r="B1821">
        <v>15</v>
      </c>
      <c r="C1821">
        <v>165</v>
      </c>
      <c r="D1821">
        <v>39.9</v>
      </c>
      <c r="E1821" s="2">
        <f>+ROUNDDOWN(Tabla2[[#This Row],[Peso_kg]],0)</f>
        <v>39</v>
      </c>
      <c r="F1821" s="2">
        <f>+D1821/((C1821/100)^2)</f>
        <v>14.655647382920112</v>
      </c>
      <c r="G1821" s="2"/>
    </row>
    <row r="1822" spans="1:7" x14ac:dyDescent="0.3">
      <c r="A1822" t="s">
        <v>5</v>
      </c>
      <c r="B1822">
        <v>16</v>
      </c>
      <c r="C1822">
        <v>168</v>
      </c>
      <c r="D1822">
        <v>55.8</v>
      </c>
      <c r="E1822" s="2">
        <f>+ROUNDDOWN(Tabla2[[#This Row],[Peso_kg]],0)</f>
        <v>55</v>
      </c>
      <c r="F1822" s="2">
        <f>+D1822/((C1822/100)^2)</f>
        <v>19.770408163265309</v>
      </c>
      <c r="G1822" s="2"/>
    </row>
    <row r="1823" spans="1:7" x14ac:dyDescent="0.3">
      <c r="A1823" t="s">
        <v>5</v>
      </c>
      <c r="B1823">
        <v>16</v>
      </c>
      <c r="C1823">
        <v>164</v>
      </c>
      <c r="D1823">
        <v>64.5</v>
      </c>
      <c r="E1823" s="2">
        <f>+ROUNDDOWN(Tabla2[[#This Row],[Peso_kg]],0)</f>
        <v>64</v>
      </c>
      <c r="F1823" s="2">
        <f>+D1823/((C1823/100)^2)</f>
        <v>23.981261154074961</v>
      </c>
      <c r="G1823" s="2"/>
    </row>
    <row r="1824" spans="1:7" x14ac:dyDescent="0.3">
      <c r="A1824" t="s">
        <v>5</v>
      </c>
      <c r="B1824">
        <v>15</v>
      </c>
      <c r="C1824">
        <v>154</v>
      </c>
      <c r="D1824">
        <v>69.099999999999994</v>
      </c>
      <c r="E1824" s="2">
        <f>+ROUNDDOWN(Tabla2[[#This Row],[Peso_kg]],0)</f>
        <v>69</v>
      </c>
      <c r="F1824" s="2">
        <f>+D1824/((C1824/100)^2)</f>
        <v>29.136447967616796</v>
      </c>
      <c r="G1824" s="2"/>
    </row>
    <row r="1825" spans="1:7" x14ac:dyDescent="0.3">
      <c r="A1825" t="s">
        <v>5</v>
      </c>
      <c r="B1825">
        <v>16</v>
      </c>
      <c r="C1825">
        <v>164</v>
      </c>
      <c r="D1825">
        <v>72.8</v>
      </c>
      <c r="E1825" s="2">
        <f>+ROUNDDOWN(Tabla2[[#This Row],[Peso_kg]],0)</f>
        <v>72</v>
      </c>
      <c r="F1825" s="2">
        <f>+D1825/((C1825/100)^2)</f>
        <v>27.067221891731116</v>
      </c>
      <c r="G1825" s="2"/>
    </row>
    <row r="1826" spans="1:7" x14ac:dyDescent="0.3">
      <c r="A1826" t="s">
        <v>4</v>
      </c>
      <c r="B1826">
        <v>16</v>
      </c>
      <c r="C1826">
        <v>165</v>
      </c>
      <c r="D1826">
        <v>65.3</v>
      </c>
      <c r="E1826" s="2">
        <f>+ROUNDDOWN(Tabla2[[#This Row],[Peso_kg]],0)</f>
        <v>65</v>
      </c>
      <c r="F1826" s="2">
        <f>+D1826/((C1826/100)^2)</f>
        <v>23.985307621671261</v>
      </c>
      <c r="G1826" s="2"/>
    </row>
    <row r="1827" spans="1:7" x14ac:dyDescent="0.3">
      <c r="A1827" t="s">
        <v>4</v>
      </c>
      <c r="B1827">
        <v>14</v>
      </c>
      <c r="C1827">
        <v>170</v>
      </c>
      <c r="D1827">
        <v>41</v>
      </c>
      <c r="E1827" s="2">
        <f>+ROUNDDOWN(Tabla2[[#This Row],[Peso_kg]],0)</f>
        <v>41</v>
      </c>
      <c r="F1827" s="2">
        <f>+D1827/((C1827/100)^2)</f>
        <v>14.186851211072666</v>
      </c>
      <c r="G1827" s="2"/>
    </row>
    <row r="1828" spans="1:7" x14ac:dyDescent="0.3">
      <c r="A1828" t="s">
        <v>4</v>
      </c>
      <c r="B1828">
        <v>14</v>
      </c>
      <c r="C1828">
        <v>154</v>
      </c>
      <c r="D1828">
        <v>49.2</v>
      </c>
      <c r="E1828" s="2">
        <f>+ROUNDDOWN(Tabla2[[#This Row],[Peso_kg]],0)</f>
        <v>49</v>
      </c>
      <c r="F1828" s="2">
        <f>+D1828/((C1828/100)^2)</f>
        <v>20.745488277955811</v>
      </c>
      <c r="G1828" s="2"/>
    </row>
    <row r="1829" spans="1:7" x14ac:dyDescent="0.3">
      <c r="A1829" t="s">
        <v>4</v>
      </c>
      <c r="B1829">
        <v>16</v>
      </c>
      <c r="C1829">
        <v>158</v>
      </c>
      <c r="D1829">
        <v>62.4</v>
      </c>
      <c r="E1829" s="2">
        <f>+ROUNDDOWN(Tabla2[[#This Row],[Peso_kg]],0)</f>
        <v>62</v>
      </c>
      <c r="F1829" s="2">
        <f>+D1829/((C1829/100)^2)</f>
        <v>24.995994231693633</v>
      </c>
      <c r="G1829" s="2"/>
    </row>
    <row r="1830" spans="1:7" x14ac:dyDescent="0.3">
      <c r="A1830" t="s">
        <v>5</v>
      </c>
      <c r="B1830">
        <v>15</v>
      </c>
      <c r="C1830">
        <v>164</v>
      </c>
      <c r="D1830">
        <v>63.8</v>
      </c>
      <c r="E1830" s="2">
        <f>+ROUNDDOWN(Tabla2[[#This Row],[Peso_kg]],0)</f>
        <v>63</v>
      </c>
      <c r="F1830" s="2">
        <f>+D1830/((C1830/100)^2)</f>
        <v>23.720999405116004</v>
      </c>
      <c r="G1830" s="2"/>
    </row>
    <row r="1831" spans="1:7" x14ac:dyDescent="0.3">
      <c r="A1831" t="s">
        <v>4</v>
      </c>
      <c r="B1831">
        <v>16</v>
      </c>
      <c r="C1831">
        <v>160</v>
      </c>
      <c r="D1831">
        <v>53.1</v>
      </c>
      <c r="E1831" s="2">
        <f>+ROUNDDOWN(Tabla2[[#This Row],[Peso_kg]],0)</f>
        <v>53</v>
      </c>
      <c r="F1831" s="2">
        <f>+D1831/((C1831/100)^2)</f>
        <v>20.742187499999996</v>
      </c>
      <c r="G1831" s="2"/>
    </row>
    <row r="1832" spans="1:7" x14ac:dyDescent="0.3">
      <c r="A1832" t="s">
        <v>5</v>
      </c>
      <c r="B1832">
        <v>15</v>
      </c>
      <c r="C1832">
        <v>152</v>
      </c>
      <c r="D1832">
        <v>41</v>
      </c>
      <c r="E1832" s="2">
        <f>+ROUNDDOWN(Tabla2[[#This Row],[Peso_kg]],0)</f>
        <v>41</v>
      </c>
      <c r="F1832" s="2">
        <f>+D1832/((C1832/100)^2)</f>
        <v>17.745844875346261</v>
      </c>
      <c r="G1832" s="2"/>
    </row>
    <row r="1833" spans="1:7" x14ac:dyDescent="0.3">
      <c r="A1833" t="s">
        <v>4</v>
      </c>
      <c r="B1833">
        <v>16</v>
      </c>
      <c r="C1833">
        <v>162</v>
      </c>
      <c r="D1833">
        <v>56</v>
      </c>
      <c r="E1833" s="2">
        <f>+ROUNDDOWN(Tabla2[[#This Row],[Peso_kg]],0)</f>
        <v>56</v>
      </c>
      <c r="F1833" s="2">
        <f>+D1833/((C1833/100)^2)</f>
        <v>21.338210638622158</v>
      </c>
      <c r="G1833" s="2"/>
    </row>
    <row r="1834" spans="1:7" x14ac:dyDescent="0.3">
      <c r="A1834" t="s">
        <v>5</v>
      </c>
      <c r="B1834">
        <v>16</v>
      </c>
      <c r="C1834">
        <v>163</v>
      </c>
      <c r="D1834">
        <v>70.7</v>
      </c>
      <c r="E1834" s="2">
        <f>+ROUNDDOWN(Tabla2[[#This Row],[Peso_kg]],0)</f>
        <v>70</v>
      </c>
      <c r="F1834" s="2">
        <f>+D1834/((C1834/100)^2)</f>
        <v>26.609958974745005</v>
      </c>
      <c r="G1834" s="2"/>
    </row>
    <row r="1835" spans="1:7" x14ac:dyDescent="0.3">
      <c r="A1835" t="s">
        <v>4</v>
      </c>
      <c r="B1835">
        <v>15</v>
      </c>
      <c r="C1835">
        <v>160</v>
      </c>
      <c r="D1835">
        <v>47.8</v>
      </c>
      <c r="E1835" s="2">
        <f>+ROUNDDOWN(Tabla2[[#This Row],[Peso_kg]],0)</f>
        <v>47</v>
      </c>
      <c r="F1835" s="2">
        <f>+D1835/((C1835/100)^2)</f>
        <v>18.671874999999996</v>
      </c>
      <c r="G1835" s="2"/>
    </row>
    <row r="1836" spans="1:7" x14ac:dyDescent="0.3">
      <c r="A1836" t="s">
        <v>5</v>
      </c>
      <c r="B1836">
        <v>16</v>
      </c>
      <c r="C1836">
        <v>161</v>
      </c>
      <c r="D1836">
        <v>81.599999999999994</v>
      </c>
      <c r="E1836" s="2">
        <f>+ROUNDDOWN(Tabla2[[#This Row],[Peso_kg]],0)</f>
        <v>81</v>
      </c>
      <c r="F1836" s="2">
        <f>+D1836/((C1836/100)^2)</f>
        <v>31.480266965009061</v>
      </c>
      <c r="G1836" s="2"/>
    </row>
    <row r="1837" spans="1:7" x14ac:dyDescent="0.3">
      <c r="A1837" t="s">
        <v>5</v>
      </c>
      <c r="B1837">
        <v>16</v>
      </c>
      <c r="C1837">
        <v>158</v>
      </c>
      <c r="D1837">
        <v>49.4</v>
      </c>
      <c r="E1837" s="2">
        <f>+ROUNDDOWN(Tabla2[[#This Row],[Peso_kg]],0)</f>
        <v>49</v>
      </c>
      <c r="F1837" s="2">
        <f>+D1837/((C1837/100)^2)</f>
        <v>19.788495433424128</v>
      </c>
      <c r="G1837" s="2"/>
    </row>
    <row r="1838" spans="1:7" x14ac:dyDescent="0.3">
      <c r="A1838" t="s">
        <v>5</v>
      </c>
      <c r="B1838">
        <v>14</v>
      </c>
      <c r="C1838">
        <v>169</v>
      </c>
      <c r="D1838">
        <v>57.5</v>
      </c>
      <c r="E1838" s="2">
        <f>+ROUNDDOWN(Tabla2[[#This Row],[Peso_kg]],0)</f>
        <v>57</v>
      </c>
      <c r="F1838" s="2">
        <f>+D1838/((C1838/100)^2)</f>
        <v>20.132348307132105</v>
      </c>
      <c r="G1838" s="2"/>
    </row>
    <row r="1839" spans="1:7" x14ac:dyDescent="0.3">
      <c r="A1839" t="s">
        <v>5</v>
      </c>
      <c r="B1839">
        <v>16</v>
      </c>
      <c r="C1839">
        <v>153</v>
      </c>
      <c r="D1839">
        <v>78.8</v>
      </c>
      <c r="E1839" s="2">
        <f>+ROUNDDOWN(Tabla2[[#This Row],[Peso_kg]],0)</f>
        <v>78</v>
      </c>
      <c r="F1839" s="2">
        <f>+D1839/((C1839/100)^2)</f>
        <v>33.662266649579223</v>
      </c>
      <c r="G1839" s="2"/>
    </row>
    <row r="1840" spans="1:7" x14ac:dyDescent="0.3">
      <c r="A1840" t="s">
        <v>4</v>
      </c>
      <c r="B1840">
        <v>16</v>
      </c>
      <c r="C1840">
        <v>156</v>
      </c>
      <c r="D1840">
        <v>52.9</v>
      </c>
      <c r="E1840" s="2">
        <f>+ROUNDDOWN(Tabla2[[#This Row],[Peso_kg]],0)</f>
        <v>52</v>
      </c>
      <c r="F1840" s="2">
        <f>+D1840/((C1840/100)^2)</f>
        <v>21.737343852728465</v>
      </c>
      <c r="G1840" s="2"/>
    </row>
    <row r="1841" spans="1:7" x14ac:dyDescent="0.3">
      <c r="A1841" t="s">
        <v>4</v>
      </c>
      <c r="B1841">
        <v>15</v>
      </c>
      <c r="C1841">
        <v>160</v>
      </c>
      <c r="D1841">
        <v>55.2</v>
      </c>
      <c r="E1841" s="2">
        <f>+ROUNDDOWN(Tabla2[[#This Row],[Peso_kg]],0)</f>
        <v>55</v>
      </c>
      <c r="F1841" s="2">
        <f>+D1841/((C1841/100)^2)</f>
        <v>21.562499999999996</v>
      </c>
      <c r="G1841" s="2"/>
    </row>
    <row r="1842" spans="1:7" x14ac:dyDescent="0.3">
      <c r="A1842" t="s">
        <v>5</v>
      </c>
      <c r="B1842">
        <v>15</v>
      </c>
      <c r="C1842">
        <v>165</v>
      </c>
      <c r="D1842">
        <v>64.2</v>
      </c>
      <c r="E1842" s="2">
        <f>+ROUNDDOWN(Tabla2[[#This Row],[Peso_kg]],0)</f>
        <v>64</v>
      </c>
      <c r="F1842" s="2">
        <f>+D1842/((C1842/100)^2)</f>
        <v>23.581267217630856</v>
      </c>
      <c r="G1842" s="2"/>
    </row>
    <row r="1843" spans="1:7" x14ac:dyDescent="0.3">
      <c r="A1843" t="s">
        <v>5</v>
      </c>
      <c r="B1843">
        <v>15</v>
      </c>
      <c r="C1843">
        <v>150</v>
      </c>
      <c r="D1843">
        <v>62.9</v>
      </c>
      <c r="E1843" s="2">
        <f>+ROUNDDOWN(Tabla2[[#This Row],[Peso_kg]],0)</f>
        <v>62</v>
      </c>
      <c r="F1843" s="2">
        <f>+D1843/((C1843/100)^2)</f>
        <v>27.955555555555556</v>
      </c>
      <c r="G1843" s="2"/>
    </row>
    <row r="1844" spans="1:7" x14ac:dyDescent="0.3">
      <c r="A1844" t="s">
        <v>4</v>
      </c>
      <c r="B1844">
        <v>14</v>
      </c>
      <c r="C1844">
        <v>151</v>
      </c>
      <c r="D1844">
        <v>46.7</v>
      </c>
      <c r="E1844" s="2">
        <f>+ROUNDDOWN(Tabla2[[#This Row],[Peso_kg]],0)</f>
        <v>46</v>
      </c>
      <c r="F1844" s="2">
        <f>+D1844/((C1844/100)^2)</f>
        <v>20.481557826411123</v>
      </c>
      <c r="G1844" s="2"/>
    </row>
    <row r="1845" spans="1:7" x14ac:dyDescent="0.3">
      <c r="A1845" t="s">
        <v>4</v>
      </c>
      <c r="B1845">
        <v>14</v>
      </c>
      <c r="C1845">
        <v>146</v>
      </c>
      <c r="D1845">
        <v>48.7</v>
      </c>
      <c r="E1845" s="2">
        <f>+ROUNDDOWN(Tabla2[[#This Row],[Peso_kg]],0)</f>
        <v>48</v>
      </c>
      <c r="F1845" s="2">
        <f>+D1845/((C1845/100)^2)</f>
        <v>22.846687933946335</v>
      </c>
      <c r="G1845" s="2"/>
    </row>
    <row r="1846" spans="1:7" x14ac:dyDescent="0.3">
      <c r="A1846" t="s">
        <v>5</v>
      </c>
      <c r="B1846">
        <v>16</v>
      </c>
      <c r="C1846">
        <v>160</v>
      </c>
      <c r="D1846">
        <v>52.2</v>
      </c>
      <c r="E1846" s="2">
        <f>+ROUNDDOWN(Tabla2[[#This Row],[Peso_kg]],0)</f>
        <v>52</v>
      </c>
      <c r="F1846" s="2">
        <f>+D1846/((C1846/100)^2)</f>
        <v>20.390624999999996</v>
      </c>
      <c r="G1846" s="2"/>
    </row>
    <row r="1847" spans="1:7" x14ac:dyDescent="0.3">
      <c r="A1847" t="s">
        <v>5</v>
      </c>
      <c r="B1847">
        <v>16</v>
      </c>
      <c r="C1847">
        <v>152</v>
      </c>
      <c r="D1847">
        <v>49.2</v>
      </c>
      <c r="E1847" s="2">
        <f>+ROUNDDOWN(Tabla2[[#This Row],[Peso_kg]],0)</f>
        <v>49</v>
      </c>
      <c r="F1847" s="2">
        <f>+D1847/((C1847/100)^2)</f>
        <v>21.295013850415515</v>
      </c>
      <c r="G1847" s="2"/>
    </row>
    <row r="1848" spans="1:7" x14ac:dyDescent="0.3">
      <c r="A1848" t="s">
        <v>5</v>
      </c>
      <c r="B1848">
        <v>14</v>
      </c>
      <c r="C1848">
        <v>157</v>
      </c>
      <c r="D1848">
        <v>64.2</v>
      </c>
      <c r="E1848" s="2">
        <f>+ROUNDDOWN(Tabla2[[#This Row],[Peso_kg]],0)</f>
        <v>64</v>
      </c>
      <c r="F1848" s="2">
        <f>+D1848/((C1848/100)^2)</f>
        <v>26.045681366384031</v>
      </c>
      <c r="G1848" s="2"/>
    </row>
    <row r="1849" spans="1:7" x14ac:dyDescent="0.3">
      <c r="A1849" t="s">
        <v>5</v>
      </c>
      <c r="B1849">
        <v>14</v>
      </c>
      <c r="C1849">
        <v>164</v>
      </c>
      <c r="D1849">
        <v>33.5</v>
      </c>
      <c r="E1849" s="2">
        <f>+ROUNDDOWN(Tabla2[[#This Row],[Peso_kg]],0)</f>
        <v>33</v>
      </c>
      <c r="F1849" s="2">
        <f>+D1849/((C1849/100)^2)</f>
        <v>12.455383700178468</v>
      </c>
      <c r="G1849" s="2"/>
    </row>
    <row r="1850" spans="1:7" x14ac:dyDescent="0.3">
      <c r="A1850" t="s">
        <v>4</v>
      </c>
      <c r="B1850">
        <v>14</v>
      </c>
      <c r="C1850">
        <v>155</v>
      </c>
      <c r="D1850">
        <v>46.8</v>
      </c>
      <c r="E1850" s="2">
        <f>+ROUNDDOWN(Tabla2[[#This Row],[Peso_kg]],0)</f>
        <v>46</v>
      </c>
      <c r="F1850" s="2">
        <f>+D1850/((C1850/100)^2)</f>
        <v>19.479708636836627</v>
      </c>
      <c r="G1850" s="2"/>
    </row>
    <row r="1851" spans="1:7" x14ac:dyDescent="0.3">
      <c r="A1851" t="s">
        <v>5</v>
      </c>
      <c r="B1851">
        <v>14</v>
      </c>
      <c r="C1851">
        <v>161</v>
      </c>
      <c r="D1851">
        <v>44.4</v>
      </c>
      <c r="E1851" s="2">
        <f>+ROUNDDOWN(Tabla2[[#This Row],[Peso_kg]],0)</f>
        <v>44</v>
      </c>
      <c r="F1851" s="2">
        <f>+D1851/((C1851/100)^2)</f>
        <v>17.128968789784341</v>
      </c>
      <c r="G1851" s="2"/>
    </row>
    <row r="1852" spans="1:7" x14ac:dyDescent="0.3">
      <c r="A1852" t="s">
        <v>4</v>
      </c>
      <c r="B1852">
        <v>14</v>
      </c>
      <c r="C1852">
        <v>158</v>
      </c>
      <c r="D1852">
        <v>44.9</v>
      </c>
      <c r="E1852" s="2">
        <f>+ROUNDDOWN(Tabla2[[#This Row],[Peso_kg]],0)</f>
        <v>44</v>
      </c>
      <c r="F1852" s="2">
        <f>+D1852/((C1852/100)^2)</f>
        <v>17.985899695561606</v>
      </c>
      <c r="G1852" s="2"/>
    </row>
    <row r="1853" spans="1:7" x14ac:dyDescent="0.3">
      <c r="A1853" t="s">
        <v>5</v>
      </c>
      <c r="B1853">
        <v>14</v>
      </c>
      <c r="C1853">
        <v>164</v>
      </c>
      <c r="D1853">
        <v>45</v>
      </c>
      <c r="E1853" s="2">
        <f>+ROUNDDOWN(Tabla2[[#This Row],[Peso_kg]],0)</f>
        <v>45</v>
      </c>
      <c r="F1853" s="2">
        <f>+D1853/((C1853/100)^2)</f>
        <v>16.731112433075552</v>
      </c>
      <c r="G1853" s="2"/>
    </row>
    <row r="1854" spans="1:7" x14ac:dyDescent="0.3">
      <c r="A1854" t="s">
        <v>4</v>
      </c>
      <c r="B1854">
        <v>15</v>
      </c>
      <c r="C1854">
        <v>163</v>
      </c>
      <c r="D1854">
        <v>45.2</v>
      </c>
      <c r="E1854" s="2">
        <f>+ROUNDDOWN(Tabla2[[#This Row],[Peso_kg]],0)</f>
        <v>45</v>
      </c>
      <c r="F1854" s="2">
        <f>+D1854/((C1854/100)^2)</f>
        <v>17.01230757649893</v>
      </c>
      <c r="G1854" s="2"/>
    </row>
    <row r="1855" spans="1:7" x14ac:dyDescent="0.3">
      <c r="A1855" t="s">
        <v>4</v>
      </c>
      <c r="B1855">
        <v>16</v>
      </c>
      <c r="C1855">
        <v>155</v>
      </c>
      <c r="D1855">
        <v>51.7</v>
      </c>
      <c r="E1855" s="2">
        <f>+ROUNDDOWN(Tabla2[[#This Row],[Peso_kg]],0)</f>
        <v>51</v>
      </c>
      <c r="F1855" s="2">
        <f>+D1855/((C1855/100)^2)</f>
        <v>21.519250780437044</v>
      </c>
      <c r="G1855" s="2"/>
    </row>
    <row r="1856" spans="1:7" x14ac:dyDescent="0.3">
      <c r="A1856" t="s">
        <v>5</v>
      </c>
      <c r="B1856">
        <v>15</v>
      </c>
      <c r="C1856">
        <v>158</v>
      </c>
      <c r="D1856">
        <v>66.3</v>
      </c>
      <c r="E1856" s="2">
        <f>+ROUNDDOWN(Tabla2[[#This Row],[Peso_kg]],0)</f>
        <v>66</v>
      </c>
      <c r="F1856" s="2">
        <f>+D1856/((C1856/100)^2)</f>
        <v>26.558243871174486</v>
      </c>
      <c r="G1856" s="2"/>
    </row>
    <row r="1857" spans="1:7" x14ac:dyDescent="0.3">
      <c r="A1857" t="s">
        <v>5</v>
      </c>
      <c r="B1857">
        <v>14</v>
      </c>
      <c r="C1857">
        <v>166</v>
      </c>
      <c r="D1857">
        <v>51.2</v>
      </c>
      <c r="E1857" s="2">
        <f>+ROUNDDOWN(Tabla2[[#This Row],[Peso_kg]],0)</f>
        <v>51</v>
      </c>
      <c r="F1857" s="2">
        <f>+D1857/((C1857/100)^2)</f>
        <v>18.580345478298739</v>
      </c>
      <c r="G1857" s="2"/>
    </row>
    <row r="1858" spans="1:7" x14ac:dyDescent="0.3">
      <c r="A1858" t="s">
        <v>5</v>
      </c>
      <c r="B1858">
        <v>15</v>
      </c>
      <c r="C1858">
        <v>162</v>
      </c>
      <c r="D1858">
        <v>44.8</v>
      </c>
      <c r="E1858" s="2">
        <f>+ROUNDDOWN(Tabla2[[#This Row],[Peso_kg]],0)</f>
        <v>44</v>
      </c>
      <c r="F1858" s="2">
        <f>+D1858/((C1858/100)^2)</f>
        <v>17.070568510897726</v>
      </c>
      <c r="G1858" s="2"/>
    </row>
    <row r="1859" spans="1:7" x14ac:dyDescent="0.3">
      <c r="A1859" t="s">
        <v>4</v>
      </c>
      <c r="B1859">
        <v>16</v>
      </c>
      <c r="C1859">
        <v>150</v>
      </c>
      <c r="D1859">
        <v>48.7</v>
      </c>
      <c r="E1859" s="2">
        <f>+ROUNDDOWN(Tabla2[[#This Row],[Peso_kg]],0)</f>
        <v>48</v>
      </c>
      <c r="F1859" s="2">
        <f>+D1859/((C1859/100)^2)</f>
        <v>21.644444444444446</v>
      </c>
      <c r="G1859" s="2"/>
    </row>
    <row r="1860" spans="1:7" x14ac:dyDescent="0.3">
      <c r="A1860" t="s">
        <v>5</v>
      </c>
      <c r="B1860">
        <v>15</v>
      </c>
      <c r="C1860">
        <v>164</v>
      </c>
      <c r="D1860">
        <v>51.3</v>
      </c>
      <c r="E1860" s="2">
        <f>+ROUNDDOWN(Tabla2[[#This Row],[Peso_kg]],0)</f>
        <v>51</v>
      </c>
      <c r="F1860" s="2">
        <f>+D1860/((C1860/100)^2)</f>
        <v>19.073468173706129</v>
      </c>
      <c r="G1860" s="2"/>
    </row>
    <row r="1861" spans="1:7" x14ac:dyDescent="0.3">
      <c r="A1861" t="s">
        <v>5</v>
      </c>
      <c r="B1861">
        <v>15</v>
      </c>
      <c r="C1861">
        <v>152</v>
      </c>
      <c r="D1861">
        <v>61.1</v>
      </c>
      <c r="E1861" s="2">
        <f>+ROUNDDOWN(Tabla2[[#This Row],[Peso_kg]],0)</f>
        <v>61</v>
      </c>
      <c r="F1861" s="2">
        <f>+D1861/((C1861/100)^2)</f>
        <v>26.445637119113574</v>
      </c>
      <c r="G1861" s="2"/>
    </row>
    <row r="1862" spans="1:7" x14ac:dyDescent="0.3">
      <c r="A1862" t="s">
        <v>4</v>
      </c>
      <c r="B1862">
        <v>15</v>
      </c>
      <c r="C1862">
        <v>169</v>
      </c>
      <c r="D1862">
        <v>49.7</v>
      </c>
      <c r="E1862" s="2">
        <f>+ROUNDDOWN(Tabla2[[#This Row],[Peso_kg]],0)</f>
        <v>49</v>
      </c>
      <c r="F1862" s="2">
        <f>+D1862/((C1862/100)^2)</f>
        <v>17.401351493295056</v>
      </c>
      <c r="G1862" s="2"/>
    </row>
    <row r="1863" spans="1:7" x14ac:dyDescent="0.3">
      <c r="A1863" t="s">
        <v>4</v>
      </c>
      <c r="B1863">
        <v>14</v>
      </c>
      <c r="C1863">
        <v>166</v>
      </c>
      <c r="D1863">
        <v>43</v>
      </c>
      <c r="E1863" s="2">
        <f>+ROUNDDOWN(Tabla2[[#This Row],[Peso_kg]],0)</f>
        <v>43</v>
      </c>
      <c r="F1863" s="2">
        <f>+D1863/((C1863/100)^2)</f>
        <v>15.604587022789955</v>
      </c>
      <c r="G1863" s="2"/>
    </row>
    <row r="1864" spans="1:7" x14ac:dyDescent="0.3">
      <c r="A1864" t="s">
        <v>4</v>
      </c>
      <c r="B1864">
        <v>14</v>
      </c>
      <c r="C1864">
        <v>161</v>
      </c>
      <c r="D1864">
        <v>35.799999999999997</v>
      </c>
      <c r="E1864" s="2">
        <f>+ROUNDDOWN(Tabla2[[#This Row],[Peso_kg]],0)</f>
        <v>35</v>
      </c>
      <c r="F1864" s="2">
        <f>+D1864/((C1864/100)^2)</f>
        <v>13.811195555727014</v>
      </c>
      <c r="G1864" s="2"/>
    </row>
    <row r="1865" spans="1:7" x14ac:dyDescent="0.3">
      <c r="A1865" t="s">
        <v>4</v>
      </c>
      <c r="B1865">
        <v>15</v>
      </c>
      <c r="C1865">
        <v>161</v>
      </c>
      <c r="D1865">
        <v>48.7</v>
      </c>
      <c r="E1865" s="2">
        <f>+ROUNDDOWN(Tabla2[[#This Row],[Peso_kg]],0)</f>
        <v>48</v>
      </c>
      <c r="F1865" s="2">
        <f>+D1865/((C1865/100)^2)</f>
        <v>18.787855406813009</v>
      </c>
      <c r="G1865" s="2"/>
    </row>
    <row r="1866" spans="1:7" x14ac:dyDescent="0.3">
      <c r="A1866" t="s">
        <v>5</v>
      </c>
      <c r="B1866">
        <v>15</v>
      </c>
      <c r="C1866">
        <v>158</v>
      </c>
      <c r="D1866">
        <v>51</v>
      </c>
      <c r="E1866" s="2">
        <f>+ROUNDDOWN(Tabla2[[#This Row],[Peso_kg]],0)</f>
        <v>51</v>
      </c>
      <c r="F1866" s="2">
        <f>+D1866/((C1866/100)^2)</f>
        <v>20.429418362441915</v>
      </c>
      <c r="G1866" s="2"/>
    </row>
    <row r="1867" spans="1:7" x14ac:dyDescent="0.3">
      <c r="A1867" t="s">
        <v>4</v>
      </c>
      <c r="B1867">
        <v>14</v>
      </c>
      <c r="C1867">
        <v>164</v>
      </c>
      <c r="D1867">
        <v>49.9</v>
      </c>
      <c r="E1867" s="2">
        <f>+ROUNDDOWN(Tabla2[[#This Row],[Peso_kg]],0)</f>
        <v>49</v>
      </c>
      <c r="F1867" s="2">
        <f>+D1867/((C1867/100)^2)</f>
        <v>18.552944675788225</v>
      </c>
      <c r="G1867" s="2"/>
    </row>
    <row r="1868" spans="1:7" x14ac:dyDescent="0.3">
      <c r="A1868" t="s">
        <v>4</v>
      </c>
      <c r="B1868">
        <v>15</v>
      </c>
      <c r="C1868">
        <v>157</v>
      </c>
      <c r="D1868">
        <v>51</v>
      </c>
      <c r="E1868" s="2">
        <f>+ROUNDDOWN(Tabla2[[#This Row],[Peso_kg]],0)</f>
        <v>51</v>
      </c>
      <c r="F1868" s="2">
        <f>+D1868/((C1868/100)^2)</f>
        <v>20.690494543389182</v>
      </c>
      <c r="G1868" s="2"/>
    </row>
    <row r="1869" spans="1:7" x14ac:dyDescent="0.3">
      <c r="A1869" t="s">
        <v>5</v>
      </c>
      <c r="B1869">
        <v>15</v>
      </c>
      <c r="C1869">
        <v>161</v>
      </c>
      <c r="D1869">
        <v>54.2</v>
      </c>
      <c r="E1869" s="2">
        <f>+ROUNDDOWN(Tabla2[[#This Row],[Peso_kg]],0)</f>
        <v>54</v>
      </c>
      <c r="F1869" s="2">
        <f>+D1869/((C1869/100)^2)</f>
        <v>20.909687126268274</v>
      </c>
      <c r="G1869" s="2"/>
    </row>
    <row r="1870" spans="1:7" x14ac:dyDescent="0.3">
      <c r="A1870" t="s">
        <v>4</v>
      </c>
      <c r="B1870">
        <v>16</v>
      </c>
      <c r="C1870">
        <v>165</v>
      </c>
      <c r="D1870">
        <v>71.3</v>
      </c>
      <c r="E1870" s="2">
        <f>+ROUNDDOWN(Tabla2[[#This Row],[Peso_kg]],0)</f>
        <v>71</v>
      </c>
      <c r="F1870" s="2">
        <f>+D1870/((C1870/100)^2)</f>
        <v>26.189164370982553</v>
      </c>
      <c r="G1870" s="2"/>
    </row>
    <row r="1871" spans="1:7" x14ac:dyDescent="0.3">
      <c r="A1871" t="s">
        <v>5</v>
      </c>
      <c r="B1871">
        <v>14</v>
      </c>
      <c r="C1871">
        <v>156</v>
      </c>
      <c r="D1871">
        <v>53.9</v>
      </c>
      <c r="E1871" s="2">
        <f>+ROUNDDOWN(Tabla2[[#This Row],[Peso_kg]],0)</f>
        <v>53</v>
      </c>
      <c r="F1871" s="2">
        <f>+D1871/((C1871/100)^2)</f>
        <v>22.148257725180798</v>
      </c>
      <c r="G1871" s="2"/>
    </row>
    <row r="1872" spans="1:7" x14ac:dyDescent="0.3">
      <c r="A1872" t="s">
        <v>4</v>
      </c>
      <c r="B1872">
        <v>16</v>
      </c>
      <c r="C1872">
        <v>155</v>
      </c>
      <c r="D1872">
        <v>68.099999999999994</v>
      </c>
      <c r="E1872" s="2">
        <f>+ROUNDDOWN(Tabla2[[#This Row],[Peso_kg]],0)</f>
        <v>68</v>
      </c>
      <c r="F1872" s="2">
        <f>+D1872/((C1872/100)^2)</f>
        <v>28.345473465140472</v>
      </c>
      <c r="G1872" s="2"/>
    </row>
    <row r="1873" spans="1:7" x14ac:dyDescent="0.3">
      <c r="A1873" t="s">
        <v>5</v>
      </c>
      <c r="B1873">
        <v>14</v>
      </c>
      <c r="C1873">
        <v>152</v>
      </c>
      <c r="D1873">
        <v>51.2</v>
      </c>
      <c r="E1873" s="2">
        <f>+ROUNDDOWN(Tabla2[[#This Row],[Peso_kg]],0)</f>
        <v>51</v>
      </c>
      <c r="F1873" s="2">
        <f>+D1873/((C1873/100)^2)</f>
        <v>22.1606648199446</v>
      </c>
      <c r="G1873" s="2"/>
    </row>
    <row r="1874" spans="1:7" x14ac:dyDescent="0.3">
      <c r="A1874" t="s">
        <v>4</v>
      </c>
      <c r="B1874">
        <v>14</v>
      </c>
      <c r="C1874">
        <v>152</v>
      </c>
      <c r="D1874">
        <v>47.6</v>
      </c>
      <c r="E1874" s="2">
        <f>+ROUNDDOWN(Tabla2[[#This Row],[Peso_kg]],0)</f>
        <v>47</v>
      </c>
      <c r="F1874" s="2">
        <f>+D1874/((C1874/100)^2)</f>
        <v>20.602493074792243</v>
      </c>
      <c r="G1874" s="2"/>
    </row>
    <row r="1875" spans="1:7" x14ac:dyDescent="0.3">
      <c r="A1875" t="s">
        <v>4</v>
      </c>
      <c r="B1875">
        <v>14</v>
      </c>
      <c r="C1875">
        <v>147</v>
      </c>
      <c r="D1875">
        <v>48.4</v>
      </c>
      <c r="E1875" s="2">
        <f>+ROUNDDOWN(Tabla2[[#This Row],[Peso_kg]],0)</f>
        <v>48</v>
      </c>
      <c r="F1875" s="2">
        <f>+D1875/((C1875/100)^2)</f>
        <v>22.398074876208987</v>
      </c>
      <c r="G1875" s="2"/>
    </row>
    <row r="1876" spans="1:7" x14ac:dyDescent="0.3">
      <c r="A1876" t="s">
        <v>5</v>
      </c>
      <c r="B1876">
        <v>15</v>
      </c>
      <c r="C1876">
        <v>164</v>
      </c>
      <c r="D1876">
        <v>61.2</v>
      </c>
      <c r="E1876" s="2">
        <f>+ROUNDDOWN(Tabla2[[#This Row],[Peso_kg]],0)</f>
        <v>61</v>
      </c>
      <c r="F1876" s="2">
        <f>+D1876/((C1876/100)^2)</f>
        <v>22.754312908982754</v>
      </c>
      <c r="G1876" s="2"/>
    </row>
    <row r="1877" spans="1:7" x14ac:dyDescent="0.3">
      <c r="A1877" t="s">
        <v>5</v>
      </c>
      <c r="B1877">
        <v>15</v>
      </c>
      <c r="C1877">
        <v>172</v>
      </c>
      <c r="D1877">
        <v>57.9</v>
      </c>
      <c r="E1877" s="2">
        <f>+ROUNDDOWN(Tabla2[[#This Row],[Peso_kg]],0)</f>
        <v>57</v>
      </c>
      <c r="F1877" s="2">
        <f>+D1877/((C1877/100)^2)</f>
        <v>19.571389940508386</v>
      </c>
      <c r="G1877" s="2"/>
    </row>
    <row r="1878" spans="1:7" x14ac:dyDescent="0.3">
      <c r="A1878" t="s">
        <v>5</v>
      </c>
      <c r="B1878">
        <v>14</v>
      </c>
      <c r="C1878">
        <v>169</v>
      </c>
      <c r="D1878">
        <v>51.2</v>
      </c>
      <c r="E1878" s="2">
        <f>+ROUNDDOWN(Tabla2[[#This Row],[Peso_kg]],0)</f>
        <v>51</v>
      </c>
      <c r="F1878" s="2">
        <f>+D1878/((C1878/100)^2)</f>
        <v>17.926543188263718</v>
      </c>
      <c r="G1878" s="2"/>
    </row>
    <row r="1879" spans="1:7" x14ac:dyDescent="0.3">
      <c r="A1879" t="s">
        <v>5</v>
      </c>
      <c r="B1879">
        <v>16</v>
      </c>
      <c r="C1879">
        <v>149</v>
      </c>
      <c r="D1879">
        <v>66.099999999999994</v>
      </c>
      <c r="E1879" s="2">
        <f>+ROUNDDOWN(Tabla2[[#This Row],[Peso_kg]],0)</f>
        <v>66</v>
      </c>
      <c r="F1879" s="2">
        <f>+D1879/((C1879/100)^2)</f>
        <v>29.773433629115804</v>
      </c>
      <c r="G1879" s="2"/>
    </row>
    <row r="1880" spans="1:7" x14ac:dyDescent="0.3">
      <c r="A1880" t="s">
        <v>5</v>
      </c>
      <c r="B1880">
        <v>14</v>
      </c>
      <c r="C1880">
        <v>164</v>
      </c>
      <c r="D1880">
        <v>60.6</v>
      </c>
      <c r="E1880" s="2">
        <f>+ROUNDDOWN(Tabla2[[#This Row],[Peso_kg]],0)</f>
        <v>60</v>
      </c>
      <c r="F1880" s="2">
        <f>+D1880/((C1880/100)^2)</f>
        <v>22.53123140987508</v>
      </c>
      <c r="G1880" s="2"/>
    </row>
    <row r="1881" spans="1:7" x14ac:dyDescent="0.3">
      <c r="A1881" t="s">
        <v>5</v>
      </c>
      <c r="B1881">
        <v>16</v>
      </c>
      <c r="C1881">
        <v>169</v>
      </c>
      <c r="D1881">
        <v>61.1</v>
      </c>
      <c r="E1881" s="2">
        <f>+ROUNDDOWN(Tabla2[[#This Row],[Peso_kg]],0)</f>
        <v>61</v>
      </c>
      <c r="F1881" s="2">
        <f>+D1881/((C1881/100)^2)</f>
        <v>21.392808375056898</v>
      </c>
      <c r="G1881" s="2"/>
    </row>
    <row r="1882" spans="1:7" x14ac:dyDescent="0.3">
      <c r="A1882" t="s">
        <v>4</v>
      </c>
      <c r="B1882">
        <v>14</v>
      </c>
      <c r="C1882">
        <v>156</v>
      </c>
      <c r="D1882">
        <v>56.8</v>
      </c>
      <c r="E1882" s="2">
        <f>+ROUNDDOWN(Tabla2[[#This Row],[Peso_kg]],0)</f>
        <v>56</v>
      </c>
      <c r="F1882" s="2">
        <f>+D1882/((C1882/100)^2)</f>
        <v>23.339907955292567</v>
      </c>
      <c r="G1882" s="2"/>
    </row>
    <row r="1883" spans="1:7" x14ac:dyDescent="0.3">
      <c r="A1883" t="s">
        <v>5</v>
      </c>
      <c r="B1883">
        <v>16</v>
      </c>
      <c r="C1883">
        <v>160</v>
      </c>
      <c r="D1883">
        <v>57.2</v>
      </c>
      <c r="E1883" s="2">
        <f>+ROUNDDOWN(Tabla2[[#This Row],[Peso_kg]],0)</f>
        <v>57</v>
      </c>
      <c r="F1883" s="2">
        <f>+D1883/((C1883/100)^2)</f>
        <v>22.343749999999996</v>
      </c>
      <c r="G1883" s="2"/>
    </row>
    <row r="1884" spans="1:7" x14ac:dyDescent="0.3">
      <c r="A1884" t="s">
        <v>5</v>
      </c>
      <c r="B1884">
        <v>15</v>
      </c>
      <c r="C1884">
        <v>146</v>
      </c>
      <c r="D1884">
        <v>44</v>
      </c>
      <c r="E1884" s="2">
        <f>+ROUNDDOWN(Tabla2[[#This Row],[Peso_kg]],0)</f>
        <v>44</v>
      </c>
      <c r="F1884" s="2">
        <f>+D1884/((C1884/100)^2)</f>
        <v>20.64177143929443</v>
      </c>
      <c r="G1884" s="2"/>
    </row>
    <row r="1885" spans="1:7" x14ac:dyDescent="0.3">
      <c r="A1885" t="s">
        <v>4</v>
      </c>
      <c r="B1885">
        <v>16</v>
      </c>
      <c r="C1885">
        <v>161</v>
      </c>
      <c r="D1885">
        <v>56.5</v>
      </c>
      <c r="E1885" s="2">
        <f>+ROUNDDOWN(Tabla2[[#This Row],[Peso_kg]],0)</f>
        <v>56</v>
      </c>
      <c r="F1885" s="2">
        <f>+D1885/((C1885/100)^2)</f>
        <v>21.796998572585931</v>
      </c>
      <c r="G1885" s="2"/>
    </row>
    <row r="1886" spans="1:7" x14ac:dyDescent="0.3">
      <c r="A1886" t="s">
        <v>5</v>
      </c>
      <c r="B1886">
        <v>16</v>
      </c>
      <c r="C1886">
        <v>152</v>
      </c>
      <c r="D1886">
        <v>57.7</v>
      </c>
      <c r="E1886" s="2">
        <f>+ROUNDDOWN(Tabla2[[#This Row],[Peso_kg]],0)</f>
        <v>57</v>
      </c>
      <c r="F1886" s="2">
        <f>+D1886/((C1886/100)^2)</f>
        <v>24.97403047091413</v>
      </c>
      <c r="G1886" s="2"/>
    </row>
    <row r="1887" spans="1:7" x14ac:dyDescent="0.3">
      <c r="A1887" t="s">
        <v>4</v>
      </c>
      <c r="B1887">
        <v>16</v>
      </c>
      <c r="C1887">
        <v>161</v>
      </c>
      <c r="D1887">
        <v>48.2</v>
      </c>
      <c r="E1887" s="2">
        <f>+ROUNDDOWN(Tabla2[[#This Row],[Peso_kg]],0)</f>
        <v>48</v>
      </c>
      <c r="F1887" s="2">
        <f>+D1887/((C1887/100)^2)</f>
        <v>18.594961614135258</v>
      </c>
      <c r="G1887" s="2"/>
    </row>
    <row r="1888" spans="1:7" x14ac:dyDescent="0.3">
      <c r="A1888" t="s">
        <v>5</v>
      </c>
      <c r="B1888">
        <v>14</v>
      </c>
      <c r="C1888">
        <v>149</v>
      </c>
      <c r="D1888">
        <v>56.2</v>
      </c>
      <c r="E1888" s="2">
        <f>+ROUNDDOWN(Tabla2[[#This Row],[Peso_kg]],0)</f>
        <v>56</v>
      </c>
      <c r="F1888" s="2">
        <f>+D1888/((C1888/100)^2)</f>
        <v>25.314175037160489</v>
      </c>
      <c r="G1888" s="2"/>
    </row>
    <row r="1889" spans="1:7" x14ac:dyDescent="0.3">
      <c r="A1889" t="s">
        <v>4</v>
      </c>
      <c r="B1889">
        <v>16</v>
      </c>
      <c r="C1889">
        <v>163</v>
      </c>
      <c r="D1889">
        <v>67.5</v>
      </c>
      <c r="E1889" s="2">
        <f>+ROUNDDOWN(Tabla2[[#This Row],[Peso_kg]],0)</f>
        <v>67</v>
      </c>
      <c r="F1889" s="2">
        <f>+D1889/((C1889/100)^2)</f>
        <v>25.405547818886674</v>
      </c>
      <c r="G1889" s="2"/>
    </row>
    <row r="1890" spans="1:7" x14ac:dyDescent="0.3">
      <c r="A1890" t="s">
        <v>4</v>
      </c>
      <c r="B1890">
        <v>14</v>
      </c>
      <c r="C1890">
        <v>166</v>
      </c>
      <c r="D1890">
        <v>56</v>
      </c>
      <c r="E1890" s="2">
        <f>+ROUNDDOWN(Tabla2[[#This Row],[Peso_kg]],0)</f>
        <v>56</v>
      </c>
      <c r="F1890" s="2">
        <f>+D1890/((C1890/100)^2)</f>
        <v>20.322252866889244</v>
      </c>
      <c r="G1890" s="2"/>
    </row>
    <row r="1891" spans="1:7" x14ac:dyDescent="0.3">
      <c r="A1891" t="s">
        <v>4</v>
      </c>
      <c r="B1891">
        <v>14</v>
      </c>
      <c r="C1891">
        <v>154</v>
      </c>
      <c r="D1891">
        <v>56.6</v>
      </c>
      <c r="E1891" s="2">
        <f>+ROUNDDOWN(Tabla2[[#This Row],[Peso_kg]],0)</f>
        <v>56</v>
      </c>
      <c r="F1891" s="2">
        <f>+D1891/((C1891/100)^2)</f>
        <v>23.865744644965424</v>
      </c>
      <c r="G1891" s="2"/>
    </row>
    <row r="1892" spans="1:7" x14ac:dyDescent="0.3">
      <c r="A1892" t="s">
        <v>4</v>
      </c>
      <c r="B1892">
        <v>16</v>
      </c>
      <c r="C1892">
        <v>152</v>
      </c>
      <c r="D1892">
        <v>58.9</v>
      </c>
      <c r="E1892" s="2">
        <f>+ROUNDDOWN(Tabla2[[#This Row],[Peso_kg]],0)</f>
        <v>58</v>
      </c>
      <c r="F1892" s="2">
        <f>+D1892/((C1892/100)^2)</f>
        <v>25.493421052631579</v>
      </c>
      <c r="G1892" s="2"/>
    </row>
    <row r="1893" spans="1:7" x14ac:dyDescent="0.3">
      <c r="A1893" t="s">
        <v>4</v>
      </c>
      <c r="B1893">
        <v>15</v>
      </c>
      <c r="C1893">
        <v>145</v>
      </c>
      <c r="D1893">
        <v>53.6</v>
      </c>
      <c r="E1893" s="2">
        <f>+ROUNDDOWN(Tabla2[[#This Row],[Peso_kg]],0)</f>
        <v>53</v>
      </c>
      <c r="F1893" s="2">
        <f>+D1893/((C1893/100)^2)</f>
        <v>25.493460166468491</v>
      </c>
      <c r="G1893" s="2"/>
    </row>
    <row r="1894" spans="1:7" x14ac:dyDescent="0.3">
      <c r="A1894" t="s">
        <v>5</v>
      </c>
      <c r="B1894">
        <v>15</v>
      </c>
      <c r="C1894">
        <v>158</v>
      </c>
      <c r="D1894">
        <v>66.3</v>
      </c>
      <c r="E1894" s="2">
        <f>+ROUNDDOWN(Tabla2[[#This Row],[Peso_kg]],0)</f>
        <v>66</v>
      </c>
      <c r="F1894" s="2">
        <f>+D1894/((C1894/100)^2)</f>
        <v>26.558243871174486</v>
      </c>
      <c r="G1894" s="2"/>
    </row>
    <row r="1895" spans="1:7" x14ac:dyDescent="0.3">
      <c r="A1895" t="s">
        <v>4</v>
      </c>
      <c r="B1895">
        <v>16</v>
      </c>
      <c r="C1895">
        <v>156</v>
      </c>
      <c r="D1895">
        <v>53.7</v>
      </c>
      <c r="E1895" s="2">
        <f>+ROUNDDOWN(Tabla2[[#This Row],[Peso_kg]],0)</f>
        <v>53</v>
      </c>
      <c r="F1895" s="2">
        <f>+D1895/((C1895/100)^2)</f>
        <v>22.066074950690336</v>
      </c>
      <c r="G1895" s="2"/>
    </row>
    <row r="1896" spans="1:7" x14ac:dyDescent="0.3">
      <c r="A1896" t="s">
        <v>5</v>
      </c>
      <c r="B1896">
        <v>16</v>
      </c>
      <c r="C1896">
        <v>149</v>
      </c>
      <c r="D1896">
        <v>61.5</v>
      </c>
      <c r="E1896" s="2">
        <f>+ROUNDDOWN(Tabla2[[#This Row],[Peso_kg]],0)</f>
        <v>61</v>
      </c>
      <c r="F1896" s="2">
        <f>+D1896/((C1896/100)^2)</f>
        <v>27.701454889419395</v>
      </c>
      <c r="G1896" s="2"/>
    </row>
    <row r="1897" spans="1:7" x14ac:dyDescent="0.3">
      <c r="A1897" t="s">
        <v>4</v>
      </c>
      <c r="B1897">
        <v>16</v>
      </c>
      <c r="C1897">
        <v>163</v>
      </c>
      <c r="D1897">
        <v>42.3</v>
      </c>
      <c r="E1897" s="2">
        <f>+ROUNDDOWN(Tabla2[[#This Row],[Peso_kg]],0)</f>
        <v>42</v>
      </c>
      <c r="F1897" s="2">
        <f>+D1897/((C1897/100)^2)</f>
        <v>15.920809966502315</v>
      </c>
      <c r="G1897" s="2"/>
    </row>
    <row r="1898" spans="1:7" x14ac:dyDescent="0.3">
      <c r="A1898" t="s">
        <v>5</v>
      </c>
      <c r="B1898">
        <v>14</v>
      </c>
      <c r="C1898">
        <v>157</v>
      </c>
      <c r="D1898">
        <v>49.2</v>
      </c>
      <c r="E1898" s="2">
        <f>+ROUNDDOWN(Tabla2[[#This Row],[Peso_kg]],0)</f>
        <v>49</v>
      </c>
      <c r="F1898" s="2">
        <f>+D1898/((C1898/100)^2)</f>
        <v>19.960241794798979</v>
      </c>
      <c r="G1898" s="2"/>
    </row>
    <row r="1899" spans="1:7" x14ac:dyDescent="0.3">
      <c r="A1899" t="s">
        <v>5</v>
      </c>
      <c r="B1899">
        <v>16</v>
      </c>
      <c r="C1899">
        <v>152</v>
      </c>
      <c r="D1899">
        <v>61.7</v>
      </c>
      <c r="E1899" s="2">
        <f>+ROUNDDOWN(Tabla2[[#This Row],[Peso_kg]],0)</f>
        <v>61</v>
      </c>
      <c r="F1899" s="2">
        <f>+D1899/((C1899/100)^2)</f>
        <v>26.7053324099723</v>
      </c>
      <c r="G1899" s="2"/>
    </row>
    <row r="1900" spans="1:7" x14ac:dyDescent="0.3">
      <c r="A1900" t="s">
        <v>5</v>
      </c>
      <c r="B1900">
        <v>14</v>
      </c>
      <c r="C1900">
        <v>156</v>
      </c>
      <c r="D1900">
        <v>55</v>
      </c>
      <c r="E1900" s="2">
        <f>+ROUNDDOWN(Tabla2[[#This Row],[Peso_kg]],0)</f>
        <v>55</v>
      </c>
      <c r="F1900" s="2">
        <f>+D1900/((C1900/100)^2)</f>
        <v>22.600262984878366</v>
      </c>
      <c r="G1900" s="2"/>
    </row>
    <row r="1901" spans="1:7" x14ac:dyDescent="0.3">
      <c r="A1901" t="s">
        <v>5</v>
      </c>
      <c r="B1901">
        <v>14</v>
      </c>
      <c r="C1901">
        <v>167</v>
      </c>
      <c r="D1901">
        <v>46.1</v>
      </c>
      <c r="E1901" s="2">
        <f>+ROUNDDOWN(Tabla2[[#This Row],[Peso_kg]],0)</f>
        <v>46</v>
      </c>
      <c r="F1901" s="2">
        <f>+D1901/((C1901/100)^2)</f>
        <v>16.529814622252502</v>
      </c>
      <c r="G1901" s="2"/>
    </row>
    <row r="1902" spans="1:7" x14ac:dyDescent="0.3">
      <c r="A1902" t="s">
        <v>4</v>
      </c>
      <c r="B1902">
        <v>15</v>
      </c>
      <c r="C1902">
        <v>164</v>
      </c>
      <c r="D1902">
        <v>45.2</v>
      </c>
      <c r="E1902" s="2">
        <f>+ROUNDDOWN(Tabla2[[#This Row],[Peso_kg]],0)</f>
        <v>45</v>
      </c>
      <c r="F1902" s="2">
        <f>+D1902/((C1902/100)^2)</f>
        <v>16.805472932778112</v>
      </c>
      <c r="G1902" s="2"/>
    </row>
    <row r="1903" spans="1:7" x14ac:dyDescent="0.3">
      <c r="A1903" t="s">
        <v>5</v>
      </c>
      <c r="B1903">
        <v>16</v>
      </c>
      <c r="C1903">
        <v>159</v>
      </c>
      <c r="D1903">
        <v>54.8</v>
      </c>
      <c r="E1903" s="2">
        <f>+ROUNDDOWN(Tabla2[[#This Row],[Peso_kg]],0)</f>
        <v>54</v>
      </c>
      <c r="F1903" s="2">
        <f>+D1903/((C1903/100)^2)</f>
        <v>21.676357739013486</v>
      </c>
      <c r="G1903" s="2"/>
    </row>
    <row r="1904" spans="1:7" x14ac:dyDescent="0.3">
      <c r="A1904" t="s">
        <v>5</v>
      </c>
      <c r="B1904">
        <v>15</v>
      </c>
      <c r="C1904">
        <v>164</v>
      </c>
      <c r="D1904">
        <v>65.8</v>
      </c>
      <c r="E1904" s="2">
        <f>+ROUNDDOWN(Tabla2[[#This Row],[Peso_kg]],0)</f>
        <v>65</v>
      </c>
      <c r="F1904" s="2">
        <f>+D1904/((C1904/100)^2)</f>
        <v>24.464604402141585</v>
      </c>
      <c r="G1904" s="2"/>
    </row>
    <row r="1905" spans="1:7" x14ac:dyDescent="0.3">
      <c r="A1905" t="s">
        <v>5</v>
      </c>
      <c r="B1905">
        <v>16</v>
      </c>
      <c r="C1905">
        <v>152</v>
      </c>
      <c r="D1905">
        <v>62.3</v>
      </c>
      <c r="E1905" s="2">
        <f>+ROUNDDOWN(Tabla2[[#This Row],[Peso_kg]],0)</f>
        <v>62</v>
      </c>
      <c r="F1905" s="2">
        <f>+D1905/((C1905/100)^2)</f>
        <v>26.965027700831023</v>
      </c>
      <c r="G1905" s="2"/>
    </row>
    <row r="1906" spans="1:7" x14ac:dyDescent="0.3">
      <c r="A1906" t="s">
        <v>4</v>
      </c>
      <c r="B1906">
        <v>15</v>
      </c>
      <c r="C1906">
        <v>160</v>
      </c>
      <c r="D1906">
        <v>51.5</v>
      </c>
      <c r="E1906" s="2">
        <f>+ROUNDDOWN(Tabla2[[#This Row],[Peso_kg]],0)</f>
        <v>51</v>
      </c>
      <c r="F1906" s="2">
        <f>+D1906/((C1906/100)^2)</f>
        <v>20.117187499999996</v>
      </c>
      <c r="G1906" s="2"/>
    </row>
    <row r="1907" spans="1:7" x14ac:dyDescent="0.3">
      <c r="A1907" t="s">
        <v>4</v>
      </c>
      <c r="B1907">
        <v>16</v>
      </c>
      <c r="C1907">
        <v>160</v>
      </c>
      <c r="D1907">
        <v>50.7</v>
      </c>
      <c r="E1907" s="2">
        <f>+ROUNDDOWN(Tabla2[[#This Row],[Peso_kg]],0)</f>
        <v>50</v>
      </c>
      <c r="F1907" s="2">
        <f>+D1907/((C1907/100)^2)</f>
        <v>19.804687499999996</v>
      </c>
      <c r="G1907" s="2"/>
    </row>
    <row r="1908" spans="1:7" x14ac:dyDescent="0.3">
      <c r="A1908" t="s">
        <v>4</v>
      </c>
      <c r="B1908">
        <v>16</v>
      </c>
      <c r="C1908">
        <v>156</v>
      </c>
      <c r="D1908">
        <v>53.1</v>
      </c>
      <c r="E1908" s="2">
        <f>+ROUNDDOWN(Tabla2[[#This Row],[Peso_kg]],0)</f>
        <v>53</v>
      </c>
      <c r="F1908" s="2">
        <f>+D1908/((C1908/100)^2)</f>
        <v>21.819526627218934</v>
      </c>
      <c r="G1908" s="2"/>
    </row>
    <row r="1909" spans="1:7" x14ac:dyDescent="0.3">
      <c r="A1909" t="s">
        <v>4</v>
      </c>
      <c r="B1909">
        <v>14</v>
      </c>
      <c r="C1909">
        <v>162</v>
      </c>
      <c r="D1909">
        <v>46.2</v>
      </c>
      <c r="E1909" s="2">
        <f>+ROUNDDOWN(Tabla2[[#This Row],[Peso_kg]],0)</f>
        <v>46</v>
      </c>
      <c r="F1909" s="2">
        <f>+D1909/((C1909/100)^2)</f>
        <v>17.604023776863279</v>
      </c>
      <c r="G1909" s="2"/>
    </row>
    <row r="1910" spans="1:7" x14ac:dyDescent="0.3">
      <c r="A1910" t="s">
        <v>5</v>
      </c>
      <c r="B1910">
        <v>15</v>
      </c>
      <c r="C1910">
        <v>154</v>
      </c>
      <c r="D1910">
        <v>64.5</v>
      </c>
      <c r="E1910" s="2">
        <f>+ROUNDDOWN(Tabla2[[#This Row],[Peso_kg]],0)</f>
        <v>64</v>
      </c>
      <c r="F1910" s="2">
        <f>+D1910/((C1910/100)^2)</f>
        <v>27.196829144881093</v>
      </c>
      <c r="G1910" s="2"/>
    </row>
    <row r="1911" spans="1:7" x14ac:dyDescent="0.3">
      <c r="A1911" t="s">
        <v>4</v>
      </c>
      <c r="B1911">
        <v>15</v>
      </c>
      <c r="C1911">
        <v>163</v>
      </c>
      <c r="D1911">
        <v>59.9</v>
      </c>
      <c r="E1911" s="2">
        <f>+ROUNDDOWN(Tabla2[[#This Row],[Peso_kg]],0)</f>
        <v>59</v>
      </c>
      <c r="F1911" s="2">
        <f>+D1911/((C1911/100)^2)</f>
        <v>22.545071323723135</v>
      </c>
      <c r="G1911" s="2"/>
    </row>
    <row r="1912" spans="1:7" x14ac:dyDescent="0.3">
      <c r="A1912" t="s">
        <v>4</v>
      </c>
      <c r="B1912">
        <v>14</v>
      </c>
      <c r="C1912">
        <v>163</v>
      </c>
      <c r="D1912">
        <v>42.1</v>
      </c>
      <c r="E1912" s="2">
        <f>+ROUNDDOWN(Tabla2[[#This Row],[Peso_kg]],0)</f>
        <v>42</v>
      </c>
      <c r="F1912" s="2">
        <f>+D1912/((C1912/100)^2)</f>
        <v>15.84553426926117</v>
      </c>
      <c r="G1912" s="2"/>
    </row>
    <row r="1913" spans="1:7" x14ac:dyDescent="0.3">
      <c r="A1913" t="s">
        <v>4</v>
      </c>
      <c r="B1913">
        <v>14</v>
      </c>
      <c r="C1913">
        <v>140</v>
      </c>
      <c r="D1913">
        <v>37.700000000000003</v>
      </c>
      <c r="E1913" s="2">
        <f>+ROUNDDOWN(Tabla2[[#This Row],[Peso_kg]],0)</f>
        <v>37</v>
      </c>
      <c r="F1913" s="2">
        <f>+D1913/((C1913/100)^2)</f>
        <v>19.234693877551024</v>
      </c>
      <c r="G1913" s="2"/>
    </row>
    <row r="1914" spans="1:7" x14ac:dyDescent="0.3">
      <c r="A1914" t="s">
        <v>4</v>
      </c>
      <c r="B1914">
        <v>15</v>
      </c>
      <c r="C1914">
        <v>167</v>
      </c>
      <c r="D1914">
        <v>69.599999999999994</v>
      </c>
      <c r="E1914" s="2">
        <f>+ROUNDDOWN(Tabla2[[#This Row],[Peso_kg]],0)</f>
        <v>69</v>
      </c>
      <c r="F1914" s="2">
        <f>+D1914/((C1914/100)^2)</f>
        <v>24.956075872207681</v>
      </c>
      <c r="G1914" s="2"/>
    </row>
    <row r="1915" spans="1:7" x14ac:dyDescent="0.3">
      <c r="A1915" t="s">
        <v>4</v>
      </c>
      <c r="B1915">
        <v>16</v>
      </c>
      <c r="C1915">
        <v>155</v>
      </c>
      <c r="D1915">
        <v>47.3</v>
      </c>
      <c r="E1915" s="2">
        <f>+ROUNDDOWN(Tabla2[[#This Row],[Peso_kg]],0)</f>
        <v>47</v>
      </c>
      <c r="F1915" s="2">
        <f>+D1915/((C1915/100)^2)</f>
        <v>19.687825182101975</v>
      </c>
      <c r="G1915" s="2"/>
    </row>
    <row r="1916" spans="1:7" x14ac:dyDescent="0.3">
      <c r="A1916" t="s">
        <v>4</v>
      </c>
      <c r="B1916">
        <v>15</v>
      </c>
      <c r="C1916">
        <v>166</v>
      </c>
      <c r="D1916">
        <v>51.4</v>
      </c>
      <c r="E1916" s="2">
        <f>+ROUNDDOWN(Tabla2[[#This Row],[Peso_kg]],0)</f>
        <v>51</v>
      </c>
      <c r="F1916" s="2">
        <f>+D1916/((C1916/100)^2)</f>
        <v>18.652924952823341</v>
      </c>
      <c r="G1916" s="2"/>
    </row>
    <row r="1917" spans="1:7" x14ac:dyDescent="0.3">
      <c r="A1917" t="s">
        <v>4</v>
      </c>
      <c r="B1917">
        <v>14</v>
      </c>
      <c r="C1917">
        <v>157</v>
      </c>
      <c r="D1917">
        <v>58.3</v>
      </c>
      <c r="E1917" s="2">
        <f>+ROUNDDOWN(Tabla2[[#This Row],[Peso_kg]],0)</f>
        <v>58</v>
      </c>
      <c r="F1917" s="2">
        <f>+D1917/((C1917/100)^2)</f>
        <v>23.652075134893909</v>
      </c>
      <c r="G1917" s="2"/>
    </row>
    <row r="1918" spans="1:7" x14ac:dyDescent="0.3">
      <c r="A1918" t="s">
        <v>5</v>
      </c>
      <c r="B1918">
        <v>14</v>
      </c>
      <c r="C1918">
        <v>150</v>
      </c>
      <c r="D1918">
        <v>56.5</v>
      </c>
      <c r="E1918" s="2">
        <f>+ROUNDDOWN(Tabla2[[#This Row],[Peso_kg]],0)</f>
        <v>56</v>
      </c>
      <c r="F1918" s="2">
        <f>+D1918/((C1918/100)^2)</f>
        <v>25.111111111111111</v>
      </c>
      <c r="G1918" s="2"/>
    </row>
    <row r="1919" spans="1:7" x14ac:dyDescent="0.3">
      <c r="A1919" t="s">
        <v>5</v>
      </c>
      <c r="B1919">
        <v>14</v>
      </c>
      <c r="C1919">
        <v>152</v>
      </c>
      <c r="D1919">
        <v>52.8</v>
      </c>
      <c r="E1919" s="2">
        <f>+ROUNDDOWN(Tabla2[[#This Row],[Peso_kg]],0)</f>
        <v>52</v>
      </c>
      <c r="F1919" s="2">
        <f>+D1919/((C1919/100)^2)</f>
        <v>22.853185595567865</v>
      </c>
      <c r="G1919" s="2"/>
    </row>
    <row r="1920" spans="1:7" x14ac:dyDescent="0.3">
      <c r="A1920" t="s">
        <v>5</v>
      </c>
      <c r="B1920">
        <v>16</v>
      </c>
      <c r="C1920">
        <v>166</v>
      </c>
      <c r="D1920">
        <v>70.5</v>
      </c>
      <c r="E1920" s="2">
        <f>+ROUNDDOWN(Tabla2[[#This Row],[Peso_kg]],0)</f>
        <v>70</v>
      </c>
      <c r="F1920" s="2">
        <f>+D1920/((C1920/100)^2)</f>
        <v>25.584264769923067</v>
      </c>
      <c r="G1920" s="2"/>
    </row>
    <row r="1921" spans="1:7" x14ac:dyDescent="0.3">
      <c r="A1921" t="s">
        <v>5</v>
      </c>
      <c r="B1921">
        <v>15</v>
      </c>
      <c r="C1921">
        <v>147</v>
      </c>
      <c r="D1921">
        <v>65.3</v>
      </c>
      <c r="E1921" s="2">
        <f>+ROUNDDOWN(Tabla2[[#This Row],[Peso_kg]],0)</f>
        <v>65</v>
      </c>
      <c r="F1921" s="2">
        <f>+D1921/((C1921/100)^2)</f>
        <v>30.218890277199318</v>
      </c>
      <c r="G1921" s="2"/>
    </row>
    <row r="1922" spans="1:7" x14ac:dyDescent="0.3">
      <c r="A1922" t="s">
        <v>4</v>
      </c>
      <c r="B1922">
        <v>15</v>
      </c>
      <c r="C1922">
        <v>167</v>
      </c>
      <c r="D1922">
        <v>56.8</v>
      </c>
      <c r="E1922" s="2">
        <f>+ROUNDDOWN(Tabla2[[#This Row],[Peso_kg]],0)</f>
        <v>56</v>
      </c>
      <c r="F1922" s="2">
        <f>+D1922/((C1922/100)^2)</f>
        <v>20.366452723295922</v>
      </c>
      <c r="G1922" s="2"/>
    </row>
    <row r="1923" spans="1:7" x14ac:dyDescent="0.3">
      <c r="A1923" t="s">
        <v>4</v>
      </c>
      <c r="B1923">
        <v>15</v>
      </c>
      <c r="C1923">
        <v>159</v>
      </c>
      <c r="D1923">
        <v>60.2</v>
      </c>
      <c r="E1923" s="2">
        <f>+ROUNDDOWN(Tabla2[[#This Row],[Peso_kg]],0)</f>
        <v>60</v>
      </c>
      <c r="F1923" s="2">
        <f>+D1923/((C1923/100)^2)</f>
        <v>23.812349195047663</v>
      </c>
      <c r="G1923" s="2"/>
    </row>
    <row r="1924" spans="1:7" x14ac:dyDescent="0.3">
      <c r="A1924" t="s">
        <v>4</v>
      </c>
      <c r="B1924">
        <v>16</v>
      </c>
      <c r="C1924">
        <v>152</v>
      </c>
      <c r="D1924">
        <v>56.5</v>
      </c>
      <c r="E1924" s="2">
        <f>+ROUNDDOWN(Tabla2[[#This Row],[Peso_kg]],0)</f>
        <v>56</v>
      </c>
      <c r="F1924" s="2">
        <f>+D1924/((C1924/100)^2)</f>
        <v>24.454639889196677</v>
      </c>
      <c r="G1924" s="2"/>
    </row>
    <row r="1925" spans="1:7" x14ac:dyDescent="0.3">
      <c r="A1925" t="s">
        <v>4</v>
      </c>
      <c r="B1925">
        <v>15</v>
      </c>
      <c r="C1925">
        <v>156</v>
      </c>
      <c r="D1925">
        <v>54.4</v>
      </c>
      <c r="E1925" s="2">
        <f>+ROUNDDOWN(Tabla2[[#This Row],[Peso_kg]],0)</f>
        <v>54</v>
      </c>
      <c r="F1925" s="2">
        <f>+D1925/((C1925/100)^2)</f>
        <v>22.353714661406965</v>
      </c>
      <c r="G1925" s="2"/>
    </row>
    <row r="1926" spans="1:7" x14ac:dyDescent="0.3">
      <c r="A1926" t="s">
        <v>5</v>
      </c>
      <c r="B1926">
        <v>14</v>
      </c>
      <c r="C1926">
        <v>153</v>
      </c>
      <c r="D1926">
        <v>43.6</v>
      </c>
      <c r="E1926" s="2">
        <f>+ROUNDDOWN(Tabla2[[#This Row],[Peso_kg]],0)</f>
        <v>43</v>
      </c>
      <c r="F1926" s="2">
        <f>+D1926/((C1926/100)^2)</f>
        <v>18.625315049767185</v>
      </c>
      <c r="G1926" s="2"/>
    </row>
    <row r="1927" spans="1:7" x14ac:dyDescent="0.3">
      <c r="A1927" t="s">
        <v>4</v>
      </c>
      <c r="B1927">
        <v>15</v>
      </c>
      <c r="C1927">
        <v>165</v>
      </c>
      <c r="D1927">
        <v>57.1</v>
      </c>
      <c r="E1927" s="2">
        <f>+ROUNDDOWN(Tabla2[[#This Row],[Peso_kg]],0)</f>
        <v>57</v>
      </c>
      <c r="F1927" s="2">
        <f>+D1927/((C1927/100)^2)</f>
        <v>20.973370064279159</v>
      </c>
      <c r="G1927" s="2"/>
    </row>
    <row r="1928" spans="1:7" x14ac:dyDescent="0.3">
      <c r="A1928" t="s">
        <v>5</v>
      </c>
      <c r="B1928">
        <v>16</v>
      </c>
      <c r="C1928">
        <v>164</v>
      </c>
      <c r="D1928">
        <v>50.8</v>
      </c>
      <c r="E1928" s="2">
        <f>+ROUNDDOWN(Tabla2[[#This Row],[Peso_kg]],0)</f>
        <v>50</v>
      </c>
      <c r="F1928" s="2">
        <f>+D1928/((C1928/100)^2)</f>
        <v>18.887566924449736</v>
      </c>
      <c r="G1928" s="2"/>
    </row>
    <row r="1929" spans="1:7" x14ac:dyDescent="0.3">
      <c r="A1929" t="s">
        <v>5</v>
      </c>
      <c r="B1929">
        <v>15</v>
      </c>
      <c r="C1929">
        <v>148</v>
      </c>
      <c r="D1929">
        <v>59.6</v>
      </c>
      <c r="E1929" s="2">
        <f>+ROUNDDOWN(Tabla2[[#This Row],[Peso_kg]],0)</f>
        <v>59</v>
      </c>
      <c r="F1929" s="2">
        <f>+D1929/((C1929/100)^2)</f>
        <v>27.209642074506942</v>
      </c>
      <c r="G1929" s="2"/>
    </row>
    <row r="1930" spans="1:7" x14ac:dyDescent="0.3">
      <c r="A1930" t="s">
        <v>4</v>
      </c>
      <c r="B1930">
        <v>15</v>
      </c>
      <c r="C1930">
        <v>157</v>
      </c>
      <c r="D1930">
        <v>54.5</v>
      </c>
      <c r="E1930" s="2">
        <f>+ROUNDDOWN(Tabla2[[#This Row],[Peso_kg]],0)</f>
        <v>54</v>
      </c>
      <c r="F1930" s="2">
        <f>+D1930/((C1930/100)^2)</f>
        <v>22.110430443425695</v>
      </c>
      <c r="G1930" s="2"/>
    </row>
    <row r="1931" spans="1:7" x14ac:dyDescent="0.3">
      <c r="A1931" t="s">
        <v>5</v>
      </c>
      <c r="B1931">
        <v>16</v>
      </c>
      <c r="C1931">
        <v>154</v>
      </c>
      <c r="D1931">
        <v>60.9</v>
      </c>
      <c r="E1931" s="2">
        <f>+ROUNDDOWN(Tabla2[[#This Row],[Peso_kg]],0)</f>
        <v>60</v>
      </c>
      <c r="F1931" s="2">
        <f>+D1931/((C1931/100)^2)</f>
        <v>25.678866587957497</v>
      </c>
      <c r="G1931" s="2"/>
    </row>
    <row r="1932" spans="1:7" x14ac:dyDescent="0.3">
      <c r="A1932" t="s">
        <v>5</v>
      </c>
      <c r="B1932">
        <v>14</v>
      </c>
      <c r="C1932">
        <v>168</v>
      </c>
      <c r="D1932">
        <v>43.6</v>
      </c>
      <c r="E1932" s="2">
        <f>+ROUNDDOWN(Tabla2[[#This Row],[Peso_kg]],0)</f>
        <v>43</v>
      </c>
      <c r="F1932" s="2">
        <f>+D1932/((C1932/100)^2)</f>
        <v>15.447845804988665</v>
      </c>
      <c r="G1932" s="2"/>
    </row>
    <row r="1933" spans="1:7" x14ac:dyDescent="0.3">
      <c r="A1933" t="s">
        <v>5</v>
      </c>
      <c r="B1933">
        <v>14</v>
      </c>
      <c r="C1933">
        <v>150</v>
      </c>
      <c r="D1933">
        <v>51.5</v>
      </c>
      <c r="E1933" s="2">
        <f>+ROUNDDOWN(Tabla2[[#This Row],[Peso_kg]],0)</f>
        <v>51</v>
      </c>
      <c r="F1933" s="2">
        <f>+D1933/((C1933/100)^2)</f>
        <v>22.888888888888889</v>
      </c>
      <c r="G1933" s="2"/>
    </row>
    <row r="1934" spans="1:7" x14ac:dyDescent="0.3">
      <c r="A1934" t="s">
        <v>5</v>
      </c>
      <c r="B1934">
        <v>14</v>
      </c>
      <c r="C1934">
        <v>170</v>
      </c>
      <c r="D1934">
        <v>51.9</v>
      </c>
      <c r="E1934" s="2">
        <f>+ROUNDDOWN(Tabla2[[#This Row],[Peso_kg]],0)</f>
        <v>51</v>
      </c>
      <c r="F1934" s="2">
        <f>+D1934/((C1934/100)^2)</f>
        <v>17.958477508650521</v>
      </c>
      <c r="G1934" s="2"/>
    </row>
    <row r="1935" spans="1:7" x14ac:dyDescent="0.3">
      <c r="A1935" t="s">
        <v>5</v>
      </c>
      <c r="B1935">
        <v>15</v>
      </c>
      <c r="C1935">
        <v>159</v>
      </c>
      <c r="D1935">
        <v>57.1</v>
      </c>
      <c r="E1935" s="2">
        <f>+ROUNDDOWN(Tabla2[[#This Row],[Peso_kg]],0)</f>
        <v>57</v>
      </c>
      <c r="F1935" s="2">
        <f>+D1935/((C1935/100)^2)</f>
        <v>22.586131877694712</v>
      </c>
      <c r="G1935" s="2"/>
    </row>
    <row r="1936" spans="1:7" x14ac:dyDescent="0.3">
      <c r="A1936" t="s">
        <v>5</v>
      </c>
      <c r="B1936">
        <v>15</v>
      </c>
      <c r="C1936">
        <v>152</v>
      </c>
      <c r="D1936">
        <v>55.1</v>
      </c>
      <c r="E1936" s="2">
        <f>+ROUNDDOWN(Tabla2[[#This Row],[Peso_kg]],0)</f>
        <v>55</v>
      </c>
      <c r="F1936" s="2">
        <f>+D1936/((C1936/100)^2)</f>
        <v>23.848684210526315</v>
      </c>
      <c r="G1936" s="2"/>
    </row>
    <row r="1937" spans="1:7" x14ac:dyDescent="0.3">
      <c r="A1937" t="s">
        <v>4</v>
      </c>
      <c r="B1937">
        <v>14</v>
      </c>
      <c r="C1937">
        <v>155</v>
      </c>
      <c r="D1937">
        <v>56.1</v>
      </c>
      <c r="E1937" s="2">
        <f>+ROUNDDOWN(Tabla2[[#This Row],[Peso_kg]],0)</f>
        <v>56</v>
      </c>
      <c r="F1937" s="2">
        <f>+D1937/((C1937/100)^2)</f>
        <v>23.350676378772111</v>
      </c>
      <c r="G1937" s="2"/>
    </row>
    <row r="1938" spans="1:7" x14ac:dyDescent="0.3">
      <c r="A1938" t="s">
        <v>5</v>
      </c>
      <c r="B1938">
        <v>14</v>
      </c>
      <c r="C1938">
        <v>154</v>
      </c>
      <c r="D1938">
        <v>53.8</v>
      </c>
      <c r="E1938" s="2">
        <f>+ROUNDDOWN(Tabla2[[#This Row],[Peso_kg]],0)</f>
        <v>53</v>
      </c>
      <c r="F1938" s="2">
        <f>+D1938/((C1938/100)^2)</f>
        <v>22.685107100691514</v>
      </c>
      <c r="G1938" s="2"/>
    </row>
    <row r="1939" spans="1:7" x14ac:dyDescent="0.3">
      <c r="A1939" t="s">
        <v>5</v>
      </c>
      <c r="B1939">
        <v>16</v>
      </c>
      <c r="C1939">
        <v>151</v>
      </c>
      <c r="D1939">
        <v>85.8</v>
      </c>
      <c r="E1939" s="2">
        <f>+ROUNDDOWN(Tabla2[[#This Row],[Peso_kg]],0)</f>
        <v>85</v>
      </c>
      <c r="F1939" s="2">
        <f>+D1939/((C1939/100)^2)</f>
        <v>37.629928511907373</v>
      </c>
      <c r="G1939" s="2"/>
    </row>
    <row r="1940" spans="1:7" x14ac:dyDescent="0.3">
      <c r="A1940" t="s">
        <v>5</v>
      </c>
      <c r="B1940">
        <v>14</v>
      </c>
      <c r="C1940">
        <v>160</v>
      </c>
      <c r="D1940">
        <v>43.5</v>
      </c>
      <c r="E1940" s="2">
        <f>+ROUNDDOWN(Tabla2[[#This Row],[Peso_kg]],0)</f>
        <v>43</v>
      </c>
      <c r="F1940" s="2">
        <f>+D1940/((C1940/100)^2)</f>
        <v>16.992187499999996</v>
      </c>
      <c r="G1940" s="2"/>
    </row>
    <row r="1941" spans="1:7" x14ac:dyDescent="0.3">
      <c r="A1941" t="s">
        <v>5</v>
      </c>
      <c r="B1941">
        <v>15</v>
      </c>
      <c r="C1941">
        <v>151</v>
      </c>
      <c r="D1941">
        <v>37.700000000000003</v>
      </c>
      <c r="E1941" s="2">
        <f>+ROUNDDOWN(Tabla2[[#This Row],[Peso_kg]],0)</f>
        <v>37</v>
      </c>
      <c r="F1941" s="2">
        <f>+D1941/((C1941/100)^2)</f>
        <v>16.534362527959303</v>
      </c>
      <c r="G1941" s="2"/>
    </row>
    <row r="1942" spans="1:7" x14ac:dyDescent="0.3">
      <c r="A1942" t="s">
        <v>4</v>
      </c>
      <c r="B1942">
        <v>16</v>
      </c>
      <c r="C1942">
        <v>145</v>
      </c>
      <c r="D1942">
        <v>60.6</v>
      </c>
      <c r="E1942" s="2">
        <f>+ROUNDDOWN(Tabla2[[#This Row],[Peso_kg]],0)</f>
        <v>60</v>
      </c>
      <c r="F1942" s="2">
        <f>+D1942/((C1942/100)^2)</f>
        <v>28.822829964328182</v>
      </c>
      <c r="G1942" s="2"/>
    </row>
    <row r="1943" spans="1:7" x14ac:dyDescent="0.3">
      <c r="A1943" t="s">
        <v>4</v>
      </c>
      <c r="B1943">
        <v>15</v>
      </c>
      <c r="C1943">
        <v>157</v>
      </c>
      <c r="D1943">
        <v>65.099999999999994</v>
      </c>
      <c r="E1943" s="2">
        <f>+ROUNDDOWN(Tabla2[[#This Row],[Peso_kg]],0)</f>
        <v>65</v>
      </c>
      <c r="F1943" s="2">
        <f>+D1943/((C1943/100)^2)</f>
        <v>26.410807740679132</v>
      </c>
      <c r="G1943" s="2"/>
    </row>
    <row r="1944" spans="1:7" x14ac:dyDescent="0.3">
      <c r="A1944" t="s">
        <v>4</v>
      </c>
      <c r="B1944">
        <v>14</v>
      </c>
      <c r="C1944">
        <v>147</v>
      </c>
      <c r="D1944">
        <v>65.099999999999994</v>
      </c>
      <c r="E1944" s="2">
        <f>+ROUNDDOWN(Tabla2[[#This Row],[Peso_kg]],0)</f>
        <v>65</v>
      </c>
      <c r="F1944" s="2">
        <f>+D1944/((C1944/100)^2)</f>
        <v>30.126336248785229</v>
      </c>
      <c r="G1944" s="2"/>
    </row>
    <row r="1945" spans="1:7" x14ac:dyDescent="0.3">
      <c r="A1945" t="s">
        <v>4</v>
      </c>
      <c r="B1945">
        <v>15</v>
      </c>
      <c r="C1945">
        <v>154</v>
      </c>
      <c r="D1945">
        <v>40.1</v>
      </c>
      <c r="E1945" s="2">
        <f>+ROUNDDOWN(Tabla2[[#This Row],[Peso_kg]],0)</f>
        <v>40</v>
      </c>
      <c r="F1945" s="2">
        <f>+D1945/((C1945/100)^2)</f>
        <v>16.908416259065611</v>
      </c>
      <c r="G1945" s="2"/>
    </row>
    <row r="1946" spans="1:7" x14ac:dyDescent="0.3">
      <c r="A1946" t="s">
        <v>5</v>
      </c>
      <c r="B1946">
        <v>16</v>
      </c>
      <c r="C1946">
        <v>153</v>
      </c>
      <c r="D1946">
        <v>71.8</v>
      </c>
      <c r="E1946" s="2">
        <f>+ROUNDDOWN(Tabla2[[#This Row],[Peso_kg]],0)</f>
        <v>71</v>
      </c>
      <c r="F1946" s="2">
        <f>+D1946/((C1946/100)^2)</f>
        <v>30.6719637746166</v>
      </c>
      <c r="G1946" s="2"/>
    </row>
    <row r="1947" spans="1:7" x14ac:dyDescent="0.3">
      <c r="A1947" t="s">
        <v>4</v>
      </c>
      <c r="B1947">
        <v>14</v>
      </c>
      <c r="C1947">
        <v>154</v>
      </c>
      <c r="D1947">
        <v>48.1</v>
      </c>
      <c r="E1947" s="2">
        <f>+ROUNDDOWN(Tabla2[[#This Row],[Peso_kg]],0)</f>
        <v>48</v>
      </c>
      <c r="F1947" s="2">
        <f>+D1947/((C1947/100)^2)</f>
        <v>20.281666385562492</v>
      </c>
      <c r="G1947" s="2"/>
    </row>
    <row r="1948" spans="1:7" x14ac:dyDescent="0.3">
      <c r="A1948" t="s">
        <v>4</v>
      </c>
      <c r="B1948">
        <v>15</v>
      </c>
      <c r="C1948">
        <v>173</v>
      </c>
      <c r="D1948">
        <v>50.6</v>
      </c>
      <c r="E1948" s="2">
        <f>+ROUNDDOWN(Tabla2[[#This Row],[Peso_kg]],0)</f>
        <v>50</v>
      </c>
      <c r="F1948" s="2">
        <f>+D1948/((C1948/100)^2)</f>
        <v>16.906679140632832</v>
      </c>
      <c r="G1948" s="2"/>
    </row>
    <row r="1949" spans="1:7" x14ac:dyDescent="0.3">
      <c r="A1949" t="s">
        <v>4</v>
      </c>
      <c r="B1949">
        <v>16</v>
      </c>
      <c r="C1949">
        <v>160</v>
      </c>
      <c r="D1949">
        <v>56.7</v>
      </c>
      <c r="E1949" s="2">
        <f>+ROUNDDOWN(Tabla2[[#This Row],[Peso_kg]],0)</f>
        <v>56</v>
      </c>
      <c r="F1949" s="2">
        <f>+D1949/((C1949/100)^2)</f>
        <v>22.148437499999996</v>
      </c>
      <c r="G1949" s="2"/>
    </row>
    <row r="1950" spans="1:7" x14ac:dyDescent="0.3">
      <c r="A1950" t="s">
        <v>5</v>
      </c>
      <c r="B1950">
        <v>15</v>
      </c>
      <c r="C1950">
        <v>161</v>
      </c>
      <c r="D1950">
        <v>59.1</v>
      </c>
      <c r="E1950" s="2">
        <f>+ROUNDDOWN(Tabla2[[#This Row],[Peso_kg]],0)</f>
        <v>59</v>
      </c>
      <c r="F1950" s="2">
        <f>+D1950/((C1950/100)^2)</f>
        <v>22.800046294510242</v>
      </c>
      <c r="G1950" s="2"/>
    </row>
    <row r="1951" spans="1:7" x14ac:dyDescent="0.3">
      <c r="A1951" t="s">
        <v>4</v>
      </c>
      <c r="B1951">
        <v>16</v>
      </c>
      <c r="C1951">
        <v>148</v>
      </c>
      <c r="D1951">
        <v>52.1</v>
      </c>
      <c r="E1951" s="2">
        <f>+ROUNDDOWN(Tabla2[[#This Row],[Peso_kg]],0)</f>
        <v>52</v>
      </c>
      <c r="F1951" s="2">
        <f>+D1951/((C1951/100)^2)</f>
        <v>23.785609934258584</v>
      </c>
      <c r="G1951" s="2"/>
    </row>
    <row r="1952" spans="1:7" x14ac:dyDescent="0.3">
      <c r="A1952" t="s">
        <v>5</v>
      </c>
      <c r="B1952">
        <v>16</v>
      </c>
      <c r="C1952">
        <v>155</v>
      </c>
      <c r="D1952">
        <v>68.400000000000006</v>
      </c>
      <c r="E1952" s="2">
        <f>+ROUNDDOWN(Tabla2[[#This Row],[Peso_kg]],0)</f>
        <v>68</v>
      </c>
      <c r="F1952" s="2">
        <f>+D1952/((C1952/100)^2)</f>
        <v>28.470343392299686</v>
      </c>
      <c r="G1952" s="2"/>
    </row>
    <row r="1953" spans="1:7" x14ac:dyDescent="0.3">
      <c r="A1953" t="s">
        <v>5</v>
      </c>
      <c r="B1953">
        <v>16</v>
      </c>
      <c r="C1953">
        <v>161</v>
      </c>
      <c r="D1953">
        <v>88.6</v>
      </c>
      <c r="E1953" s="2">
        <f>+ROUNDDOWN(Tabla2[[#This Row],[Peso_kg]],0)</f>
        <v>88</v>
      </c>
      <c r="F1953" s="2">
        <f>+D1953/((C1953/100)^2)</f>
        <v>34.180780062497583</v>
      </c>
      <c r="G1953" s="2"/>
    </row>
    <row r="1954" spans="1:7" x14ac:dyDescent="0.3">
      <c r="A1954" t="s">
        <v>5</v>
      </c>
      <c r="B1954">
        <v>14</v>
      </c>
      <c r="C1954">
        <v>153</v>
      </c>
      <c r="D1954">
        <v>66.8</v>
      </c>
      <c r="E1954" s="2">
        <f>+ROUNDDOWN(Tabla2[[#This Row],[Peso_kg]],0)</f>
        <v>66</v>
      </c>
      <c r="F1954" s="2">
        <f>+D1954/((C1954/100)^2)</f>
        <v>28.536033149643298</v>
      </c>
      <c r="G1954" s="2"/>
    </row>
    <row r="1955" spans="1:7" x14ac:dyDescent="0.3">
      <c r="A1955" t="s">
        <v>4</v>
      </c>
      <c r="B1955">
        <v>16</v>
      </c>
      <c r="C1955">
        <v>166</v>
      </c>
      <c r="D1955">
        <v>54.4</v>
      </c>
      <c r="E1955" s="2">
        <f>+ROUNDDOWN(Tabla2[[#This Row],[Peso_kg]],0)</f>
        <v>54</v>
      </c>
      <c r="F1955" s="2">
        <f>+D1955/((C1955/100)^2)</f>
        <v>19.74161707069241</v>
      </c>
      <c r="G1955" s="2"/>
    </row>
    <row r="1956" spans="1:7" x14ac:dyDescent="0.3">
      <c r="A1956" t="s">
        <v>5</v>
      </c>
      <c r="B1956">
        <v>16</v>
      </c>
      <c r="C1956">
        <v>151</v>
      </c>
      <c r="D1956">
        <v>46.2</v>
      </c>
      <c r="E1956" s="2">
        <f>+ROUNDDOWN(Tabla2[[#This Row],[Peso_kg]],0)</f>
        <v>46</v>
      </c>
      <c r="F1956" s="2">
        <f>+D1956/((C1956/100)^2)</f>
        <v>20.262269198719356</v>
      </c>
      <c r="G1956" s="2"/>
    </row>
    <row r="1957" spans="1:7" x14ac:dyDescent="0.3">
      <c r="A1957" t="s">
        <v>5</v>
      </c>
      <c r="B1957">
        <v>16</v>
      </c>
      <c r="C1957">
        <v>158</v>
      </c>
      <c r="D1957">
        <v>60.4</v>
      </c>
      <c r="E1957" s="2">
        <f>+ROUNDDOWN(Tabla2[[#This Row],[Peso_kg]],0)</f>
        <v>60</v>
      </c>
      <c r="F1957" s="2">
        <f>+D1957/((C1957/100)^2)</f>
        <v>24.194840570421402</v>
      </c>
      <c r="G1957" s="2"/>
    </row>
    <row r="1958" spans="1:7" x14ac:dyDescent="0.3">
      <c r="A1958" t="s">
        <v>4</v>
      </c>
      <c r="B1958">
        <v>15</v>
      </c>
      <c r="C1958">
        <v>156</v>
      </c>
      <c r="D1958">
        <v>54.1</v>
      </c>
      <c r="E1958" s="2">
        <f>+ROUNDDOWN(Tabla2[[#This Row],[Peso_kg]],0)</f>
        <v>54</v>
      </c>
      <c r="F1958" s="2">
        <f>+D1958/((C1958/100)^2)</f>
        <v>22.230440499671268</v>
      </c>
      <c r="G1958" s="2"/>
    </row>
    <row r="1959" spans="1:7" x14ac:dyDescent="0.3">
      <c r="A1959" t="s">
        <v>4</v>
      </c>
      <c r="B1959">
        <v>16</v>
      </c>
      <c r="C1959">
        <v>161</v>
      </c>
      <c r="D1959">
        <v>67.099999999999994</v>
      </c>
      <c r="E1959" s="2">
        <f>+ROUNDDOWN(Tabla2[[#This Row],[Peso_kg]],0)</f>
        <v>67</v>
      </c>
      <c r="F1959" s="2">
        <f>+D1959/((C1959/100)^2)</f>
        <v>25.886346977354265</v>
      </c>
      <c r="G1959" s="2"/>
    </row>
    <row r="1960" spans="1:7" x14ac:dyDescent="0.3">
      <c r="A1960" t="s">
        <v>5</v>
      </c>
      <c r="B1960">
        <v>15</v>
      </c>
      <c r="C1960">
        <v>155</v>
      </c>
      <c r="D1960">
        <v>44.2</v>
      </c>
      <c r="E1960" s="2">
        <f>+ROUNDDOWN(Tabla2[[#This Row],[Peso_kg]],0)</f>
        <v>44</v>
      </c>
      <c r="F1960" s="2">
        <f>+D1960/((C1960/100)^2)</f>
        <v>18.397502601456814</v>
      </c>
      <c r="G1960" s="2"/>
    </row>
    <row r="1961" spans="1:7" x14ac:dyDescent="0.3">
      <c r="A1961" t="s">
        <v>4</v>
      </c>
      <c r="B1961">
        <v>14</v>
      </c>
      <c r="C1961">
        <v>158</v>
      </c>
      <c r="D1961">
        <v>48.6</v>
      </c>
      <c r="E1961" s="2">
        <f>+ROUNDDOWN(Tabla2[[#This Row],[Peso_kg]],0)</f>
        <v>48</v>
      </c>
      <c r="F1961" s="2">
        <f>+D1961/((C1961/100)^2)</f>
        <v>19.468033968915236</v>
      </c>
      <c r="G1961" s="2"/>
    </row>
    <row r="1962" spans="1:7" x14ac:dyDescent="0.3">
      <c r="A1962" t="s">
        <v>5</v>
      </c>
      <c r="B1962">
        <v>15</v>
      </c>
      <c r="C1962">
        <v>158</v>
      </c>
      <c r="D1962">
        <v>65.8</v>
      </c>
      <c r="E1962" s="2">
        <f>+ROUNDDOWN(Tabla2[[#This Row],[Peso_kg]],0)</f>
        <v>65</v>
      </c>
      <c r="F1962" s="2">
        <f>+D1962/((C1962/100)^2)</f>
        <v>26.357955455856427</v>
      </c>
      <c r="G1962" s="2"/>
    </row>
    <row r="1963" spans="1:7" x14ac:dyDescent="0.3">
      <c r="A1963" t="s">
        <v>4</v>
      </c>
      <c r="B1963">
        <v>15</v>
      </c>
      <c r="C1963">
        <v>155</v>
      </c>
      <c r="D1963">
        <v>53.5</v>
      </c>
      <c r="E1963" s="2">
        <f>+ROUNDDOWN(Tabla2[[#This Row],[Peso_kg]],0)</f>
        <v>53</v>
      </c>
      <c r="F1963" s="2">
        <f>+D1963/((C1963/100)^2)</f>
        <v>22.268470343392298</v>
      </c>
      <c r="G1963" s="2"/>
    </row>
    <row r="1964" spans="1:7" x14ac:dyDescent="0.3">
      <c r="A1964" t="s">
        <v>5</v>
      </c>
      <c r="B1964">
        <v>16</v>
      </c>
      <c r="C1964">
        <v>163</v>
      </c>
      <c r="D1964">
        <v>53</v>
      </c>
      <c r="E1964" s="2">
        <f>+ROUNDDOWN(Tabla2[[#This Row],[Peso_kg]],0)</f>
        <v>53</v>
      </c>
      <c r="F1964" s="2">
        <f>+D1964/((C1964/100)^2)</f>
        <v>19.948059768903612</v>
      </c>
      <c r="G1964" s="2"/>
    </row>
    <row r="1965" spans="1:7" x14ac:dyDescent="0.3">
      <c r="A1965" t="s">
        <v>5</v>
      </c>
      <c r="B1965">
        <v>16</v>
      </c>
      <c r="C1965">
        <v>161</v>
      </c>
      <c r="D1965">
        <v>57.5</v>
      </c>
      <c r="E1965" s="2">
        <f>+ROUNDDOWN(Tabla2[[#This Row],[Peso_kg]],0)</f>
        <v>57</v>
      </c>
      <c r="F1965" s="2">
        <f>+D1965/((C1965/100)^2)</f>
        <v>22.182786157941436</v>
      </c>
      <c r="G1965" s="2"/>
    </row>
    <row r="1966" spans="1:7" x14ac:dyDescent="0.3">
      <c r="A1966" t="s">
        <v>5</v>
      </c>
      <c r="B1966">
        <v>14</v>
      </c>
      <c r="C1966">
        <v>159</v>
      </c>
      <c r="D1966">
        <v>64.3</v>
      </c>
      <c r="E1966" s="2">
        <f>+ROUNDDOWN(Tabla2[[#This Row],[Peso_kg]],0)</f>
        <v>64</v>
      </c>
      <c r="F1966" s="2">
        <f>+D1966/((C1966/100)^2)</f>
        <v>25.434120485740277</v>
      </c>
      <c r="G1966" s="2"/>
    </row>
    <row r="1967" spans="1:7" x14ac:dyDescent="0.3">
      <c r="A1967" t="s">
        <v>5</v>
      </c>
      <c r="B1967">
        <v>14</v>
      </c>
      <c r="C1967">
        <v>157</v>
      </c>
      <c r="D1967">
        <v>50.8</v>
      </c>
      <c r="E1967" s="2">
        <f>+ROUNDDOWN(Tabla2[[#This Row],[Peso_kg]],0)</f>
        <v>50</v>
      </c>
      <c r="F1967" s="2">
        <f>+D1967/((C1967/100)^2)</f>
        <v>20.609355349101381</v>
      </c>
      <c r="G1967" s="2"/>
    </row>
    <row r="1968" spans="1:7" x14ac:dyDescent="0.3">
      <c r="A1968" t="s">
        <v>4</v>
      </c>
      <c r="B1968">
        <v>15</v>
      </c>
      <c r="C1968">
        <v>165</v>
      </c>
      <c r="D1968">
        <v>54.5</v>
      </c>
      <c r="E1968" s="2">
        <f>+ROUNDDOWN(Tabla2[[#This Row],[Peso_kg]],0)</f>
        <v>54</v>
      </c>
      <c r="F1968" s="2">
        <f>+D1968/((C1968/100)^2)</f>
        <v>20.018365472910929</v>
      </c>
      <c r="G1968" s="2"/>
    </row>
    <row r="1969" spans="1:7" x14ac:dyDescent="0.3">
      <c r="A1969" t="s">
        <v>5</v>
      </c>
      <c r="B1969">
        <v>15</v>
      </c>
      <c r="C1969">
        <v>158</v>
      </c>
      <c r="D1969">
        <v>60.6</v>
      </c>
      <c r="E1969" s="2">
        <f>+ROUNDDOWN(Tabla2[[#This Row],[Peso_kg]],0)</f>
        <v>60</v>
      </c>
      <c r="F1969" s="2">
        <f>+D1969/((C1969/100)^2)</f>
        <v>24.274955936548626</v>
      </c>
      <c r="G1969" s="2"/>
    </row>
    <row r="1970" spans="1:7" x14ac:dyDescent="0.3">
      <c r="A1970" t="s">
        <v>4</v>
      </c>
      <c r="B1970">
        <v>14</v>
      </c>
      <c r="C1970">
        <v>157</v>
      </c>
      <c r="D1970">
        <v>50</v>
      </c>
      <c r="E1970" s="2">
        <f>+ROUNDDOWN(Tabla2[[#This Row],[Peso_kg]],0)</f>
        <v>50</v>
      </c>
      <c r="F1970" s="2">
        <f>+D1970/((C1970/100)^2)</f>
        <v>20.28479857195018</v>
      </c>
      <c r="G1970" s="2"/>
    </row>
    <row r="1971" spans="1:7" x14ac:dyDescent="0.3">
      <c r="A1971" t="s">
        <v>5</v>
      </c>
      <c r="B1971">
        <v>14</v>
      </c>
      <c r="C1971">
        <v>160</v>
      </c>
      <c r="D1971">
        <v>40.1</v>
      </c>
      <c r="E1971" s="2">
        <f>+ROUNDDOWN(Tabla2[[#This Row],[Peso_kg]],0)</f>
        <v>40</v>
      </c>
      <c r="F1971" s="2">
        <f>+D1971/((C1971/100)^2)</f>
        <v>15.664062499999998</v>
      </c>
      <c r="G1971" s="2"/>
    </row>
    <row r="1972" spans="1:7" x14ac:dyDescent="0.3">
      <c r="A1972" t="s">
        <v>5</v>
      </c>
      <c r="B1972">
        <v>16</v>
      </c>
      <c r="C1972">
        <v>171</v>
      </c>
      <c r="D1972">
        <v>77.3</v>
      </c>
      <c r="E1972" s="2">
        <f>+ROUNDDOWN(Tabla2[[#This Row],[Peso_kg]],0)</f>
        <v>77</v>
      </c>
      <c r="F1972" s="2">
        <f>+D1972/((C1972/100)^2)</f>
        <v>26.435484422557369</v>
      </c>
      <c r="G1972" s="2"/>
    </row>
    <row r="1973" spans="1:7" x14ac:dyDescent="0.3">
      <c r="A1973" t="s">
        <v>4</v>
      </c>
      <c r="B1973">
        <v>14</v>
      </c>
      <c r="C1973">
        <v>151</v>
      </c>
      <c r="D1973">
        <v>44.5</v>
      </c>
      <c r="E1973" s="2">
        <f>+ROUNDDOWN(Tabla2[[#This Row],[Peso_kg]],0)</f>
        <v>44</v>
      </c>
      <c r="F1973" s="2">
        <f>+D1973/((C1973/100)^2)</f>
        <v>19.516687864567345</v>
      </c>
      <c r="G1973" s="2"/>
    </row>
    <row r="1974" spans="1:7" x14ac:dyDescent="0.3">
      <c r="A1974" t="s">
        <v>5</v>
      </c>
      <c r="B1974">
        <v>15</v>
      </c>
      <c r="C1974">
        <v>165</v>
      </c>
      <c r="D1974">
        <v>49.9</v>
      </c>
      <c r="E1974" s="2">
        <f>+ROUNDDOWN(Tabla2[[#This Row],[Peso_kg]],0)</f>
        <v>49</v>
      </c>
      <c r="F1974" s="2">
        <f>+D1974/((C1974/100)^2)</f>
        <v>18.328741965105603</v>
      </c>
      <c r="G1974" s="2"/>
    </row>
    <row r="1975" spans="1:7" x14ac:dyDescent="0.3">
      <c r="A1975" t="s">
        <v>5</v>
      </c>
      <c r="B1975">
        <v>16</v>
      </c>
      <c r="C1975">
        <v>147</v>
      </c>
      <c r="D1975">
        <v>84.1</v>
      </c>
      <c r="E1975" s="2">
        <f>+ROUNDDOWN(Tabla2[[#This Row],[Peso_kg]],0)</f>
        <v>84</v>
      </c>
      <c r="F1975" s="2">
        <f>+D1975/((C1975/100)^2)</f>
        <v>38.918968948123471</v>
      </c>
      <c r="G1975" s="2"/>
    </row>
    <row r="1976" spans="1:7" x14ac:dyDescent="0.3">
      <c r="A1976" t="s">
        <v>4</v>
      </c>
      <c r="B1976">
        <v>15</v>
      </c>
      <c r="C1976">
        <v>161</v>
      </c>
      <c r="D1976">
        <v>47.8</v>
      </c>
      <c r="E1976" s="2">
        <f>+ROUNDDOWN(Tabla2[[#This Row],[Peso_kg]],0)</f>
        <v>47</v>
      </c>
      <c r="F1976" s="2">
        <f>+D1976/((C1976/100)^2)</f>
        <v>18.440646579993054</v>
      </c>
      <c r="G1976" s="2"/>
    </row>
    <row r="1977" spans="1:7" x14ac:dyDescent="0.3">
      <c r="A1977" t="s">
        <v>4</v>
      </c>
      <c r="B1977">
        <v>15</v>
      </c>
      <c r="C1977">
        <v>170</v>
      </c>
      <c r="D1977">
        <v>57.7</v>
      </c>
      <c r="E1977" s="2">
        <f>+ROUNDDOWN(Tabla2[[#This Row],[Peso_kg]],0)</f>
        <v>57</v>
      </c>
      <c r="F1977" s="2">
        <f>+D1977/((C1977/100)^2)</f>
        <v>19.965397923875436</v>
      </c>
      <c r="G1977" s="2"/>
    </row>
    <row r="1978" spans="1:7" x14ac:dyDescent="0.3">
      <c r="A1978" t="s">
        <v>5</v>
      </c>
      <c r="B1978">
        <v>15</v>
      </c>
      <c r="C1978">
        <v>163</v>
      </c>
      <c r="D1978">
        <v>48.6</v>
      </c>
      <c r="E1978" s="2">
        <f>+ROUNDDOWN(Tabla2[[#This Row],[Peso_kg]],0)</f>
        <v>48</v>
      </c>
      <c r="F1978" s="2">
        <f>+D1978/((C1978/100)^2)</f>
        <v>18.291994429598407</v>
      </c>
      <c r="G1978" s="2"/>
    </row>
    <row r="1979" spans="1:7" x14ac:dyDescent="0.3">
      <c r="A1979" t="s">
        <v>5</v>
      </c>
      <c r="B1979">
        <v>16</v>
      </c>
      <c r="C1979">
        <v>161</v>
      </c>
      <c r="D1979">
        <v>78.7</v>
      </c>
      <c r="E1979" s="2">
        <f>+ROUNDDOWN(Tabla2[[#This Row],[Peso_kg]],0)</f>
        <v>78</v>
      </c>
      <c r="F1979" s="2">
        <f>+D1979/((C1979/100)^2)</f>
        <v>30.361482967478103</v>
      </c>
      <c r="G1979" s="2"/>
    </row>
    <row r="1980" spans="1:7" x14ac:dyDescent="0.3">
      <c r="A1980" t="s">
        <v>4</v>
      </c>
      <c r="B1980">
        <v>14</v>
      </c>
      <c r="C1980">
        <v>156</v>
      </c>
      <c r="D1980">
        <v>56</v>
      </c>
      <c r="E1980" s="2">
        <f>+ROUNDDOWN(Tabla2[[#This Row],[Peso_kg]],0)</f>
        <v>56</v>
      </c>
      <c r="F1980" s="2">
        <f>+D1980/((C1980/100)^2)</f>
        <v>23.011176857330703</v>
      </c>
      <c r="G1980" s="2"/>
    </row>
    <row r="1981" spans="1:7" x14ac:dyDescent="0.3">
      <c r="A1981" t="s">
        <v>4</v>
      </c>
      <c r="B1981">
        <v>16</v>
      </c>
      <c r="C1981">
        <v>160</v>
      </c>
      <c r="D1981">
        <v>55.3</v>
      </c>
      <c r="E1981" s="2">
        <f>+ROUNDDOWN(Tabla2[[#This Row],[Peso_kg]],0)</f>
        <v>55</v>
      </c>
      <c r="F1981" s="2">
        <f>+D1981/((C1981/100)^2)</f>
        <v>21.601562499999996</v>
      </c>
      <c r="G1981" s="2"/>
    </row>
    <row r="1982" spans="1:7" x14ac:dyDescent="0.3">
      <c r="A1982" t="s">
        <v>5</v>
      </c>
      <c r="B1982">
        <v>14</v>
      </c>
      <c r="C1982">
        <v>158</v>
      </c>
      <c r="D1982">
        <v>37.200000000000003</v>
      </c>
      <c r="E1982" s="2">
        <f>+ROUNDDOWN(Tabla2[[#This Row],[Peso_kg]],0)</f>
        <v>37</v>
      </c>
      <c r="F1982" s="2">
        <f>+D1982/((C1982/100)^2)</f>
        <v>14.901458099663515</v>
      </c>
      <c r="G1982" s="2"/>
    </row>
    <row r="1983" spans="1:7" x14ac:dyDescent="0.3">
      <c r="A1983" t="s">
        <v>4</v>
      </c>
      <c r="B1983">
        <v>16</v>
      </c>
      <c r="C1983">
        <v>154</v>
      </c>
      <c r="D1983">
        <v>68.8</v>
      </c>
      <c r="E1983" s="2">
        <f>+ROUNDDOWN(Tabla2[[#This Row],[Peso_kg]],0)</f>
        <v>68</v>
      </c>
      <c r="F1983" s="2">
        <f>+D1983/((C1983/100)^2)</f>
        <v>29.009951087873166</v>
      </c>
      <c r="G1983" s="2"/>
    </row>
    <row r="1984" spans="1:7" x14ac:dyDescent="0.3">
      <c r="A1984" t="s">
        <v>5</v>
      </c>
      <c r="B1984">
        <v>16</v>
      </c>
      <c r="C1984">
        <v>158</v>
      </c>
      <c r="D1984">
        <v>46</v>
      </c>
      <c r="E1984" s="2">
        <f>+ROUNDDOWN(Tabla2[[#This Row],[Peso_kg]],0)</f>
        <v>46</v>
      </c>
      <c r="F1984" s="2">
        <f>+D1984/((C1984/100)^2)</f>
        <v>18.426534209261334</v>
      </c>
      <c r="G1984" s="2"/>
    </row>
    <row r="1985" spans="1:7" x14ac:dyDescent="0.3">
      <c r="A1985" t="s">
        <v>4</v>
      </c>
      <c r="B1985">
        <v>14</v>
      </c>
      <c r="C1985">
        <v>161</v>
      </c>
      <c r="D1985">
        <v>59.6</v>
      </c>
      <c r="E1985" s="2">
        <f>+ROUNDDOWN(Tabla2[[#This Row],[Peso_kg]],0)</f>
        <v>59</v>
      </c>
      <c r="F1985" s="2">
        <f>+D1985/((C1985/100)^2)</f>
        <v>22.992940087187993</v>
      </c>
      <c r="G1985" s="2"/>
    </row>
    <row r="1986" spans="1:7" x14ac:dyDescent="0.3">
      <c r="A1986" t="s">
        <v>4</v>
      </c>
      <c r="B1986">
        <v>15</v>
      </c>
      <c r="C1986">
        <v>154</v>
      </c>
      <c r="D1986">
        <v>58.3</v>
      </c>
      <c r="E1986" s="2">
        <f>+ROUNDDOWN(Tabla2[[#This Row],[Peso_kg]],0)</f>
        <v>58</v>
      </c>
      <c r="F1986" s="2">
        <f>+D1986/((C1986/100)^2)</f>
        <v>24.582560296846012</v>
      </c>
      <c r="G1986" s="2"/>
    </row>
    <row r="1987" spans="1:7" x14ac:dyDescent="0.3">
      <c r="A1987" t="s">
        <v>5</v>
      </c>
      <c r="B1987">
        <v>14</v>
      </c>
      <c r="C1987">
        <v>154</v>
      </c>
      <c r="D1987">
        <v>44.2</v>
      </c>
      <c r="E1987" s="2">
        <f>+ROUNDDOWN(Tabla2[[#This Row],[Peso_kg]],0)</f>
        <v>44</v>
      </c>
      <c r="F1987" s="2">
        <f>+D1987/((C1987/100)^2)</f>
        <v>18.637206948895262</v>
      </c>
      <c r="G1987" s="2"/>
    </row>
    <row r="1988" spans="1:7" x14ac:dyDescent="0.3">
      <c r="A1988" t="s">
        <v>4</v>
      </c>
      <c r="B1988">
        <v>15</v>
      </c>
      <c r="C1988">
        <v>150</v>
      </c>
      <c r="D1988">
        <v>59</v>
      </c>
      <c r="E1988" s="2">
        <f>+ROUNDDOWN(Tabla2[[#This Row],[Peso_kg]],0)</f>
        <v>59</v>
      </c>
      <c r="F1988" s="2">
        <f>+D1988/((C1988/100)^2)</f>
        <v>26.222222222222221</v>
      </c>
      <c r="G1988" s="2"/>
    </row>
    <row r="1989" spans="1:7" x14ac:dyDescent="0.3">
      <c r="A1989" t="s">
        <v>5</v>
      </c>
      <c r="B1989">
        <v>14</v>
      </c>
      <c r="C1989">
        <v>162</v>
      </c>
      <c r="D1989">
        <v>52.4</v>
      </c>
      <c r="E1989" s="2">
        <f>+ROUNDDOWN(Tabla2[[#This Row],[Peso_kg]],0)</f>
        <v>52</v>
      </c>
      <c r="F1989" s="2">
        <f>+D1989/((C1989/100)^2)</f>
        <v>19.966468526139305</v>
      </c>
      <c r="G1989" s="2"/>
    </row>
    <row r="1990" spans="1:7" x14ac:dyDescent="0.3">
      <c r="A1990" t="s">
        <v>4</v>
      </c>
      <c r="B1990">
        <v>14</v>
      </c>
      <c r="C1990">
        <v>163</v>
      </c>
      <c r="D1990">
        <v>49.3</v>
      </c>
      <c r="E1990" s="2">
        <f>+ROUNDDOWN(Tabla2[[#This Row],[Peso_kg]],0)</f>
        <v>49</v>
      </c>
      <c r="F1990" s="2">
        <f>+D1990/((C1990/100)^2)</f>
        <v>18.555459369942415</v>
      </c>
      <c r="G1990" s="2"/>
    </row>
    <row r="1991" spans="1:7" x14ac:dyDescent="0.3">
      <c r="A1991" t="s">
        <v>5</v>
      </c>
      <c r="B1991">
        <v>15</v>
      </c>
      <c r="C1991">
        <v>161</v>
      </c>
      <c r="D1991">
        <v>54.5</v>
      </c>
      <c r="E1991" s="2">
        <f>+ROUNDDOWN(Tabla2[[#This Row],[Peso_kg]],0)</f>
        <v>54</v>
      </c>
      <c r="F1991" s="2">
        <f>+D1991/((C1991/100)^2)</f>
        <v>21.025423401874924</v>
      </c>
      <c r="G1991" s="2"/>
    </row>
    <row r="1992" spans="1:7" x14ac:dyDescent="0.3">
      <c r="A1992" t="s">
        <v>5</v>
      </c>
      <c r="B1992">
        <v>14</v>
      </c>
      <c r="C1992">
        <v>166</v>
      </c>
      <c r="D1992">
        <v>49.7</v>
      </c>
      <c r="E1992" s="2">
        <f>+ROUNDDOWN(Tabla2[[#This Row],[Peso_kg]],0)</f>
        <v>49</v>
      </c>
      <c r="F1992" s="2">
        <f>+D1992/((C1992/100)^2)</f>
        <v>18.035999419364206</v>
      </c>
      <c r="G1992" s="2"/>
    </row>
    <row r="1993" spans="1:7" x14ac:dyDescent="0.3">
      <c r="A1993" t="s">
        <v>4</v>
      </c>
      <c r="B1993">
        <v>15</v>
      </c>
      <c r="C1993">
        <v>160</v>
      </c>
      <c r="D1993">
        <v>48.7</v>
      </c>
      <c r="E1993" s="2">
        <f>+ROUNDDOWN(Tabla2[[#This Row],[Peso_kg]],0)</f>
        <v>48</v>
      </c>
      <c r="F1993" s="2">
        <f>+D1993/((C1993/100)^2)</f>
        <v>19.023437499999996</v>
      </c>
      <c r="G1993" s="2"/>
    </row>
    <row r="1994" spans="1:7" x14ac:dyDescent="0.3">
      <c r="A1994" t="s">
        <v>4</v>
      </c>
      <c r="B1994">
        <v>14</v>
      </c>
      <c r="C1994">
        <v>162</v>
      </c>
      <c r="D1994">
        <v>49.1</v>
      </c>
      <c r="E1994" s="2">
        <f>+ROUNDDOWN(Tabla2[[#This Row],[Peso_kg]],0)</f>
        <v>49</v>
      </c>
      <c r="F1994" s="2">
        <f>+D1994/((C1994/100)^2)</f>
        <v>18.709038256363357</v>
      </c>
      <c r="G1994" s="2"/>
    </row>
    <row r="1995" spans="1:7" x14ac:dyDescent="0.3">
      <c r="A1995" t="s">
        <v>4</v>
      </c>
      <c r="B1995">
        <v>16</v>
      </c>
      <c r="C1995">
        <v>162</v>
      </c>
      <c r="D1995">
        <v>64.900000000000006</v>
      </c>
      <c r="E1995" s="2">
        <f>+ROUNDDOWN(Tabla2[[#This Row],[Peso_kg]],0)</f>
        <v>64</v>
      </c>
      <c r="F1995" s="2">
        <f>+D1995/((C1995/100)^2)</f>
        <v>24.729461972260324</v>
      </c>
      <c r="G1995" s="2"/>
    </row>
    <row r="1996" spans="1:7" x14ac:dyDescent="0.3">
      <c r="A1996" t="s">
        <v>4</v>
      </c>
      <c r="B1996">
        <v>14</v>
      </c>
      <c r="C1996">
        <v>159</v>
      </c>
      <c r="D1996">
        <v>64.599999999999994</v>
      </c>
      <c r="E1996" s="2">
        <f>+ROUNDDOWN(Tabla2[[#This Row],[Peso_kg]],0)</f>
        <v>64</v>
      </c>
      <c r="F1996" s="2">
        <f>+D1996/((C1996/100)^2)</f>
        <v>25.552786677742173</v>
      </c>
      <c r="G1996" s="2"/>
    </row>
    <row r="1997" spans="1:7" x14ac:dyDescent="0.3">
      <c r="A1997" t="s">
        <v>4</v>
      </c>
      <c r="B1997">
        <v>14</v>
      </c>
      <c r="C1997">
        <v>156</v>
      </c>
      <c r="D1997">
        <v>43</v>
      </c>
      <c r="E1997" s="2">
        <f>+ROUNDDOWN(Tabla2[[#This Row],[Peso_kg]],0)</f>
        <v>43</v>
      </c>
      <c r="F1997" s="2">
        <f>+D1997/((C1997/100)^2)</f>
        <v>17.669296515450359</v>
      </c>
      <c r="G1997" s="2"/>
    </row>
    <row r="1998" spans="1:7" x14ac:dyDescent="0.3">
      <c r="A1998" t="s">
        <v>4</v>
      </c>
      <c r="B1998">
        <v>14</v>
      </c>
      <c r="C1998">
        <v>174</v>
      </c>
      <c r="D1998">
        <v>51.5</v>
      </c>
      <c r="E1998" s="2">
        <f>+ROUNDDOWN(Tabla2[[#This Row],[Peso_kg]],0)</f>
        <v>51</v>
      </c>
      <c r="F1998" s="2">
        <f>+D1998/((C1998/100)^2)</f>
        <v>17.010173074382347</v>
      </c>
      <c r="G1998" s="2"/>
    </row>
    <row r="1999" spans="1:7" x14ac:dyDescent="0.3">
      <c r="A1999" t="s">
        <v>5</v>
      </c>
      <c r="B1999">
        <v>16</v>
      </c>
      <c r="C1999">
        <v>156</v>
      </c>
      <c r="D1999">
        <v>46.2</v>
      </c>
      <c r="E1999" s="2">
        <f>+ROUNDDOWN(Tabla2[[#This Row],[Peso_kg]],0)</f>
        <v>46</v>
      </c>
      <c r="F1999" s="2">
        <f>+D1999/((C1999/100)^2)</f>
        <v>18.984220907297829</v>
      </c>
      <c r="G1999" s="2"/>
    </row>
    <row r="2000" spans="1:7" x14ac:dyDescent="0.3">
      <c r="A2000" t="s">
        <v>4</v>
      </c>
      <c r="B2000">
        <v>15</v>
      </c>
      <c r="C2000">
        <v>155</v>
      </c>
      <c r="D2000">
        <v>64.3</v>
      </c>
      <c r="E2000" s="2">
        <f>+ROUNDDOWN(Tabla2[[#This Row],[Peso_kg]],0)</f>
        <v>64</v>
      </c>
      <c r="F2000" s="2">
        <f>+D2000/((C2000/100)^2)</f>
        <v>26.763787721123826</v>
      </c>
      <c r="G2000" s="2"/>
    </row>
    <row r="2001" spans="1:7" x14ac:dyDescent="0.3">
      <c r="A2001" t="s">
        <v>4</v>
      </c>
      <c r="B2001">
        <v>14</v>
      </c>
      <c r="C2001">
        <v>162</v>
      </c>
      <c r="D2001">
        <v>69</v>
      </c>
      <c r="E2001" s="2">
        <f>+ROUNDDOWN(Tabla2[[#This Row],[Peso_kg]],0)</f>
        <v>69</v>
      </c>
      <c r="F2001" s="2">
        <f>+D2001/((C2001/100)^2)</f>
        <v>26.291723822588015</v>
      </c>
      <c r="G2001" s="2"/>
    </row>
  </sheetData>
  <phoneticPr fontId="2" type="noConversion"/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C9B2-ABF8-4BEC-9E30-30119FF29C4E}">
  <sheetPr filterMode="1"/>
  <dimension ref="A1:E2001"/>
  <sheetViews>
    <sheetView workbookViewId="0">
      <selection activeCell="D9" sqref="D9:E10"/>
    </sheetView>
  </sheetViews>
  <sheetFormatPr baseColWidth="10" defaultRowHeight="14.4" x14ac:dyDescent="0.3"/>
  <cols>
    <col min="2" max="2" width="9.88671875" customWidth="1"/>
  </cols>
  <sheetData>
    <row r="1" spans="1:5" x14ac:dyDescent="0.3">
      <c r="A1" s="1" t="s">
        <v>2</v>
      </c>
      <c r="B1" s="1" t="s">
        <v>3</v>
      </c>
    </row>
    <row r="2" spans="1:5" hidden="1" x14ac:dyDescent="0.3">
      <c r="A2">
        <v>162</v>
      </c>
      <c r="B2" s="2">
        <v>52.5</v>
      </c>
    </row>
    <row r="3" spans="1:5" hidden="1" x14ac:dyDescent="0.3">
      <c r="A3">
        <v>153</v>
      </c>
      <c r="B3">
        <v>58.5</v>
      </c>
    </row>
    <row r="4" spans="1:5" hidden="1" x14ac:dyDescent="0.3">
      <c r="A4">
        <v>165</v>
      </c>
      <c r="B4">
        <v>61.4</v>
      </c>
    </row>
    <row r="5" spans="1:5" hidden="1" x14ac:dyDescent="0.3">
      <c r="A5">
        <v>166</v>
      </c>
      <c r="B5">
        <v>75.099999999999994</v>
      </c>
    </row>
    <row r="6" spans="1:5" hidden="1" x14ac:dyDescent="0.3">
      <c r="A6">
        <v>146</v>
      </c>
      <c r="B6">
        <v>61.9</v>
      </c>
    </row>
    <row r="7" spans="1:5" hidden="1" x14ac:dyDescent="0.3">
      <c r="A7">
        <v>151</v>
      </c>
      <c r="B7">
        <v>57.5</v>
      </c>
    </row>
    <row r="8" spans="1:5" x14ac:dyDescent="0.3">
      <c r="A8">
        <v>160</v>
      </c>
      <c r="B8">
        <v>61</v>
      </c>
    </row>
    <row r="9" spans="1:5" x14ac:dyDescent="0.3">
      <c r="A9">
        <v>157</v>
      </c>
      <c r="B9">
        <v>59.3</v>
      </c>
      <c r="D9" t="s">
        <v>7</v>
      </c>
      <c r="E9">
        <v>157</v>
      </c>
    </row>
    <row r="10" spans="1:5" x14ac:dyDescent="0.3">
      <c r="A10">
        <v>159</v>
      </c>
      <c r="B10">
        <v>53</v>
      </c>
      <c r="D10" t="s">
        <v>8</v>
      </c>
      <c r="E10">
        <v>60</v>
      </c>
    </row>
    <row r="11" spans="1:5" hidden="1" x14ac:dyDescent="0.3">
      <c r="A11">
        <v>154</v>
      </c>
      <c r="B11">
        <v>43.6</v>
      </c>
    </row>
    <row r="12" spans="1:5" hidden="1" x14ac:dyDescent="0.3">
      <c r="A12">
        <v>165</v>
      </c>
      <c r="B12">
        <v>50.7</v>
      </c>
    </row>
    <row r="13" spans="1:5" hidden="1" x14ac:dyDescent="0.3">
      <c r="A13">
        <v>165</v>
      </c>
      <c r="B13">
        <v>41.3</v>
      </c>
    </row>
    <row r="14" spans="1:5" x14ac:dyDescent="0.3">
      <c r="A14">
        <v>160</v>
      </c>
      <c r="B14">
        <v>61.2</v>
      </c>
    </row>
    <row r="15" spans="1:5" hidden="1" x14ac:dyDescent="0.3">
      <c r="A15">
        <v>167</v>
      </c>
      <c r="B15">
        <v>55.7</v>
      </c>
    </row>
    <row r="16" spans="1:5" hidden="1" x14ac:dyDescent="0.3">
      <c r="A16">
        <v>163</v>
      </c>
      <c r="B16">
        <v>67.900000000000006</v>
      </c>
    </row>
    <row r="17" spans="1:2" hidden="1" x14ac:dyDescent="0.3">
      <c r="A17">
        <v>154</v>
      </c>
      <c r="B17">
        <v>54.3</v>
      </c>
    </row>
    <row r="18" spans="1:2" hidden="1" x14ac:dyDescent="0.3">
      <c r="A18">
        <v>162</v>
      </c>
      <c r="B18">
        <v>86.1</v>
      </c>
    </row>
    <row r="19" spans="1:2" hidden="1" x14ac:dyDescent="0.3">
      <c r="A19">
        <v>153</v>
      </c>
      <c r="B19">
        <v>44.1</v>
      </c>
    </row>
    <row r="20" spans="1:2" hidden="1" x14ac:dyDescent="0.3">
      <c r="A20">
        <v>165</v>
      </c>
      <c r="B20">
        <v>52.2</v>
      </c>
    </row>
    <row r="21" spans="1:2" x14ac:dyDescent="0.3">
      <c r="A21">
        <v>159</v>
      </c>
      <c r="B21">
        <v>56.7</v>
      </c>
    </row>
    <row r="22" spans="1:2" x14ac:dyDescent="0.3">
      <c r="A22">
        <v>158</v>
      </c>
      <c r="B22">
        <v>46.8</v>
      </c>
    </row>
    <row r="23" spans="1:2" x14ac:dyDescent="0.3">
      <c r="A23">
        <v>155</v>
      </c>
      <c r="B23">
        <v>66</v>
      </c>
    </row>
    <row r="24" spans="1:2" hidden="1" x14ac:dyDescent="0.3">
      <c r="A24">
        <v>168</v>
      </c>
      <c r="B24">
        <v>62.7</v>
      </c>
    </row>
    <row r="25" spans="1:2" x14ac:dyDescent="0.3">
      <c r="A25">
        <v>158</v>
      </c>
      <c r="B25">
        <v>59.3</v>
      </c>
    </row>
    <row r="26" spans="1:2" x14ac:dyDescent="0.3">
      <c r="A26">
        <v>157</v>
      </c>
      <c r="B26">
        <v>51.4</v>
      </c>
    </row>
    <row r="27" spans="1:2" x14ac:dyDescent="0.3">
      <c r="A27">
        <v>157</v>
      </c>
      <c r="B27">
        <v>46.2</v>
      </c>
    </row>
    <row r="28" spans="1:2" hidden="1" x14ac:dyDescent="0.3">
      <c r="A28">
        <v>163</v>
      </c>
      <c r="B28">
        <v>62.1</v>
      </c>
    </row>
    <row r="29" spans="1:2" hidden="1" x14ac:dyDescent="0.3">
      <c r="A29">
        <v>162</v>
      </c>
      <c r="B29">
        <v>69.7</v>
      </c>
    </row>
    <row r="30" spans="1:2" hidden="1" x14ac:dyDescent="0.3">
      <c r="A30">
        <v>162</v>
      </c>
      <c r="B30">
        <v>67.5</v>
      </c>
    </row>
    <row r="31" spans="1:2" hidden="1" x14ac:dyDescent="0.3">
      <c r="A31">
        <v>162</v>
      </c>
      <c r="B31">
        <v>53.5</v>
      </c>
    </row>
    <row r="32" spans="1:2" hidden="1" x14ac:dyDescent="0.3">
      <c r="A32">
        <v>174</v>
      </c>
      <c r="B32">
        <v>49.3</v>
      </c>
    </row>
    <row r="33" spans="1:2" x14ac:dyDescent="0.3">
      <c r="A33">
        <v>157</v>
      </c>
      <c r="B33">
        <v>52.7</v>
      </c>
    </row>
    <row r="34" spans="1:2" x14ac:dyDescent="0.3">
      <c r="A34">
        <v>156</v>
      </c>
      <c r="B34">
        <v>67.8</v>
      </c>
    </row>
    <row r="35" spans="1:2" hidden="1" x14ac:dyDescent="0.3">
      <c r="A35">
        <v>154</v>
      </c>
      <c r="B35">
        <v>38.799999999999997</v>
      </c>
    </row>
    <row r="36" spans="1:2" hidden="1" x14ac:dyDescent="0.3">
      <c r="A36">
        <v>164</v>
      </c>
      <c r="B36">
        <v>50.9</v>
      </c>
    </row>
    <row r="37" spans="1:2" hidden="1" x14ac:dyDescent="0.3">
      <c r="A37">
        <v>167</v>
      </c>
      <c r="B37">
        <v>57.7</v>
      </c>
    </row>
    <row r="38" spans="1:2" x14ac:dyDescent="0.3">
      <c r="A38">
        <v>159</v>
      </c>
      <c r="B38">
        <v>58.1</v>
      </c>
    </row>
    <row r="39" spans="1:2" hidden="1" x14ac:dyDescent="0.3">
      <c r="A39">
        <v>154</v>
      </c>
      <c r="B39">
        <v>63.8</v>
      </c>
    </row>
    <row r="40" spans="1:2" hidden="1" x14ac:dyDescent="0.3">
      <c r="A40">
        <v>154</v>
      </c>
      <c r="B40">
        <v>55.3</v>
      </c>
    </row>
    <row r="41" spans="1:2" hidden="1" x14ac:dyDescent="0.3">
      <c r="A41">
        <v>164</v>
      </c>
      <c r="B41">
        <v>48.2</v>
      </c>
    </row>
    <row r="42" spans="1:2" hidden="1" x14ac:dyDescent="0.3">
      <c r="A42">
        <v>164</v>
      </c>
      <c r="B42">
        <v>61</v>
      </c>
    </row>
    <row r="43" spans="1:2" hidden="1" x14ac:dyDescent="0.3">
      <c r="A43">
        <v>163</v>
      </c>
      <c r="B43">
        <v>44</v>
      </c>
    </row>
    <row r="44" spans="1:2" x14ac:dyDescent="0.3">
      <c r="A44">
        <v>155</v>
      </c>
      <c r="B44">
        <v>63.3</v>
      </c>
    </row>
    <row r="45" spans="1:2" hidden="1" x14ac:dyDescent="0.3">
      <c r="A45">
        <v>161</v>
      </c>
      <c r="B45">
        <v>66.8</v>
      </c>
    </row>
    <row r="46" spans="1:2" x14ac:dyDescent="0.3">
      <c r="A46">
        <v>160</v>
      </c>
      <c r="B46">
        <v>53.6</v>
      </c>
    </row>
    <row r="47" spans="1:2" hidden="1" x14ac:dyDescent="0.3">
      <c r="A47">
        <v>161</v>
      </c>
      <c r="B47">
        <v>47.1</v>
      </c>
    </row>
    <row r="48" spans="1:2" hidden="1" x14ac:dyDescent="0.3">
      <c r="A48">
        <v>165</v>
      </c>
      <c r="B48">
        <v>59</v>
      </c>
    </row>
    <row r="49" spans="1:2" hidden="1" x14ac:dyDescent="0.3">
      <c r="A49">
        <v>161</v>
      </c>
      <c r="B49">
        <v>49.5</v>
      </c>
    </row>
    <row r="50" spans="1:2" hidden="1" x14ac:dyDescent="0.3">
      <c r="A50">
        <v>164</v>
      </c>
      <c r="B50">
        <v>59.4</v>
      </c>
    </row>
    <row r="51" spans="1:2" x14ac:dyDescent="0.3">
      <c r="A51">
        <v>160</v>
      </c>
      <c r="B51">
        <v>49.2</v>
      </c>
    </row>
    <row r="52" spans="1:2" hidden="1" x14ac:dyDescent="0.3">
      <c r="A52">
        <v>161</v>
      </c>
      <c r="B52">
        <v>59.5</v>
      </c>
    </row>
    <row r="53" spans="1:2" hidden="1" x14ac:dyDescent="0.3">
      <c r="A53">
        <v>164</v>
      </c>
      <c r="B53">
        <v>60.9</v>
      </c>
    </row>
    <row r="54" spans="1:2" hidden="1" x14ac:dyDescent="0.3">
      <c r="A54">
        <v>150</v>
      </c>
      <c r="B54">
        <v>53.3</v>
      </c>
    </row>
    <row r="55" spans="1:2" x14ac:dyDescent="0.3">
      <c r="A55">
        <v>157</v>
      </c>
      <c r="B55">
        <v>51.9</v>
      </c>
    </row>
    <row r="56" spans="1:2" x14ac:dyDescent="0.3">
      <c r="A56">
        <v>156</v>
      </c>
      <c r="B56">
        <v>52</v>
      </c>
    </row>
    <row r="57" spans="1:2" x14ac:dyDescent="0.3">
      <c r="A57">
        <v>155</v>
      </c>
      <c r="B57">
        <v>58.9</v>
      </c>
    </row>
    <row r="58" spans="1:2" x14ac:dyDescent="0.3">
      <c r="A58">
        <v>158</v>
      </c>
      <c r="B58">
        <v>51.1</v>
      </c>
    </row>
    <row r="59" spans="1:2" hidden="1" x14ac:dyDescent="0.3">
      <c r="A59">
        <v>169</v>
      </c>
      <c r="B59">
        <v>44.7</v>
      </c>
    </row>
    <row r="60" spans="1:2" hidden="1" x14ac:dyDescent="0.3">
      <c r="A60">
        <v>154</v>
      </c>
      <c r="B60">
        <v>49.8</v>
      </c>
    </row>
    <row r="61" spans="1:2" hidden="1" x14ac:dyDescent="0.3">
      <c r="A61">
        <v>166</v>
      </c>
      <c r="B61">
        <v>66.7</v>
      </c>
    </row>
    <row r="62" spans="1:2" hidden="1" x14ac:dyDescent="0.3">
      <c r="A62">
        <v>148</v>
      </c>
      <c r="B62">
        <v>41.9</v>
      </c>
    </row>
    <row r="63" spans="1:2" x14ac:dyDescent="0.3">
      <c r="A63">
        <v>157</v>
      </c>
      <c r="B63">
        <v>58.8</v>
      </c>
    </row>
    <row r="64" spans="1:2" hidden="1" x14ac:dyDescent="0.3">
      <c r="A64">
        <v>161</v>
      </c>
      <c r="B64">
        <v>52.9</v>
      </c>
    </row>
    <row r="65" spans="1:2" hidden="1" x14ac:dyDescent="0.3">
      <c r="A65">
        <v>163</v>
      </c>
      <c r="B65">
        <v>48.1</v>
      </c>
    </row>
    <row r="66" spans="1:2" hidden="1" x14ac:dyDescent="0.3">
      <c r="A66">
        <v>164</v>
      </c>
      <c r="B66">
        <v>43.9</v>
      </c>
    </row>
    <row r="67" spans="1:2" hidden="1" x14ac:dyDescent="0.3">
      <c r="A67">
        <v>165</v>
      </c>
      <c r="B67">
        <v>58.7</v>
      </c>
    </row>
    <row r="68" spans="1:2" x14ac:dyDescent="0.3">
      <c r="A68">
        <v>157</v>
      </c>
      <c r="B68">
        <v>66.8</v>
      </c>
    </row>
    <row r="69" spans="1:2" x14ac:dyDescent="0.3">
      <c r="A69">
        <v>156</v>
      </c>
      <c r="B69">
        <v>54</v>
      </c>
    </row>
    <row r="70" spans="1:2" hidden="1" x14ac:dyDescent="0.3">
      <c r="A70">
        <v>165</v>
      </c>
      <c r="B70">
        <v>54.6</v>
      </c>
    </row>
    <row r="71" spans="1:2" x14ac:dyDescent="0.3">
      <c r="A71">
        <v>158</v>
      </c>
      <c r="B71">
        <v>46.1</v>
      </c>
    </row>
    <row r="72" spans="1:2" hidden="1" x14ac:dyDescent="0.3">
      <c r="A72">
        <v>151</v>
      </c>
      <c r="B72">
        <v>51.6</v>
      </c>
    </row>
    <row r="73" spans="1:2" hidden="1" x14ac:dyDescent="0.3">
      <c r="A73">
        <v>152</v>
      </c>
      <c r="B73">
        <v>53.1</v>
      </c>
    </row>
    <row r="74" spans="1:2" hidden="1" x14ac:dyDescent="0.3">
      <c r="A74">
        <v>153</v>
      </c>
      <c r="B74">
        <v>70.5</v>
      </c>
    </row>
    <row r="75" spans="1:2" hidden="1" x14ac:dyDescent="0.3">
      <c r="A75">
        <v>163</v>
      </c>
      <c r="B75">
        <v>54.3</v>
      </c>
    </row>
    <row r="76" spans="1:2" x14ac:dyDescent="0.3">
      <c r="A76">
        <v>160</v>
      </c>
      <c r="B76">
        <v>83</v>
      </c>
    </row>
    <row r="77" spans="1:2" hidden="1" x14ac:dyDescent="0.3">
      <c r="A77">
        <v>164</v>
      </c>
      <c r="B77">
        <v>58.6</v>
      </c>
    </row>
    <row r="78" spans="1:2" x14ac:dyDescent="0.3">
      <c r="A78">
        <v>157</v>
      </c>
      <c r="B78">
        <v>56.7</v>
      </c>
    </row>
    <row r="79" spans="1:2" hidden="1" x14ac:dyDescent="0.3">
      <c r="A79">
        <v>161</v>
      </c>
      <c r="B79">
        <v>60.9</v>
      </c>
    </row>
    <row r="80" spans="1:2" hidden="1" x14ac:dyDescent="0.3">
      <c r="A80">
        <v>164</v>
      </c>
      <c r="B80">
        <v>59.2</v>
      </c>
    </row>
    <row r="81" spans="1:2" x14ac:dyDescent="0.3">
      <c r="A81">
        <v>157</v>
      </c>
      <c r="B81">
        <v>50.2</v>
      </c>
    </row>
    <row r="82" spans="1:2" hidden="1" x14ac:dyDescent="0.3">
      <c r="A82">
        <v>163</v>
      </c>
      <c r="B82">
        <v>46.2</v>
      </c>
    </row>
    <row r="83" spans="1:2" x14ac:dyDescent="0.3">
      <c r="A83">
        <v>155</v>
      </c>
      <c r="B83">
        <v>70.5</v>
      </c>
    </row>
    <row r="84" spans="1:2" x14ac:dyDescent="0.3">
      <c r="A84">
        <v>157</v>
      </c>
      <c r="B84">
        <v>66.7</v>
      </c>
    </row>
    <row r="85" spans="1:2" x14ac:dyDescent="0.3">
      <c r="A85">
        <v>157</v>
      </c>
      <c r="B85">
        <v>50.4</v>
      </c>
    </row>
    <row r="86" spans="1:2" hidden="1" x14ac:dyDescent="0.3">
      <c r="A86">
        <v>152</v>
      </c>
      <c r="B86">
        <v>45.3</v>
      </c>
    </row>
    <row r="87" spans="1:2" hidden="1" x14ac:dyDescent="0.3">
      <c r="A87">
        <v>163</v>
      </c>
      <c r="B87">
        <v>52</v>
      </c>
    </row>
    <row r="88" spans="1:2" x14ac:dyDescent="0.3">
      <c r="A88">
        <v>156</v>
      </c>
      <c r="B88">
        <v>47.4</v>
      </c>
    </row>
    <row r="89" spans="1:2" x14ac:dyDescent="0.3">
      <c r="A89">
        <v>160</v>
      </c>
      <c r="B89">
        <v>55.1</v>
      </c>
    </row>
    <row r="90" spans="1:2" hidden="1" x14ac:dyDescent="0.3">
      <c r="A90">
        <v>163</v>
      </c>
      <c r="B90">
        <v>45.8</v>
      </c>
    </row>
    <row r="91" spans="1:2" hidden="1" x14ac:dyDescent="0.3">
      <c r="A91">
        <v>162</v>
      </c>
      <c r="B91">
        <v>59.6</v>
      </c>
    </row>
    <row r="92" spans="1:2" hidden="1" x14ac:dyDescent="0.3">
      <c r="A92">
        <v>164</v>
      </c>
      <c r="B92">
        <v>58.6</v>
      </c>
    </row>
    <row r="93" spans="1:2" x14ac:dyDescent="0.3">
      <c r="A93">
        <v>159</v>
      </c>
      <c r="B93">
        <v>57.1</v>
      </c>
    </row>
    <row r="94" spans="1:2" x14ac:dyDescent="0.3">
      <c r="A94">
        <v>157</v>
      </c>
      <c r="B94">
        <v>59.6</v>
      </c>
    </row>
    <row r="95" spans="1:2" x14ac:dyDescent="0.3">
      <c r="A95">
        <v>159</v>
      </c>
      <c r="B95">
        <v>48.6</v>
      </c>
    </row>
    <row r="96" spans="1:2" hidden="1" x14ac:dyDescent="0.3">
      <c r="A96">
        <v>148</v>
      </c>
      <c r="B96">
        <v>53.9</v>
      </c>
    </row>
    <row r="97" spans="1:2" hidden="1" x14ac:dyDescent="0.3">
      <c r="A97">
        <v>150</v>
      </c>
      <c r="B97">
        <v>49.9</v>
      </c>
    </row>
    <row r="98" spans="1:2" hidden="1" x14ac:dyDescent="0.3">
      <c r="A98">
        <v>151</v>
      </c>
      <c r="B98">
        <v>54</v>
      </c>
    </row>
    <row r="99" spans="1:2" hidden="1" x14ac:dyDescent="0.3">
      <c r="A99">
        <v>153</v>
      </c>
      <c r="B99">
        <v>45.2</v>
      </c>
    </row>
    <row r="100" spans="1:2" hidden="1" x14ac:dyDescent="0.3">
      <c r="A100">
        <v>162</v>
      </c>
      <c r="B100">
        <v>66.7</v>
      </c>
    </row>
    <row r="101" spans="1:2" hidden="1" x14ac:dyDescent="0.3">
      <c r="A101">
        <v>153</v>
      </c>
      <c r="B101">
        <v>59.3</v>
      </c>
    </row>
    <row r="102" spans="1:2" x14ac:dyDescent="0.3">
      <c r="A102">
        <v>157</v>
      </c>
      <c r="B102">
        <v>64.8</v>
      </c>
    </row>
    <row r="103" spans="1:2" hidden="1" x14ac:dyDescent="0.3">
      <c r="A103">
        <v>168</v>
      </c>
      <c r="B103">
        <v>83.8</v>
      </c>
    </row>
    <row r="104" spans="1:2" x14ac:dyDescent="0.3">
      <c r="A104">
        <v>157</v>
      </c>
      <c r="B104">
        <v>56.9</v>
      </c>
    </row>
    <row r="105" spans="1:2" hidden="1" x14ac:dyDescent="0.3">
      <c r="A105">
        <v>164</v>
      </c>
      <c r="B105">
        <v>40.299999999999997</v>
      </c>
    </row>
    <row r="106" spans="1:2" hidden="1" x14ac:dyDescent="0.3">
      <c r="A106">
        <v>153</v>
      </c>
      <c r="B106">
        <v>47</v>
      </c>
    </row>
    <row r="107" spans="1:2" x14ac:dyDescent="0.3">
      <c r="A107">
        <v>158</v>
      </c>
      <c r="B107">
        <v>64</v>
      </c>
    </row>
    <row r="108" spans="1:2" hidden="1" x14ac:dyDescent="0.3">
      <c r="A108">
        <v>153</v>
      </c>
      <c r="B108">
        <v>53.2</v>
      </c>
    </row>
    <row r="109" spans="1:2" x14ac:dyDescent="0.3">
      <c r="A109">
        <v>157</v>
      </c>
      <c r="B109">
        <v>69.8</v>
      </c>
    </row>
    <row r="110" spans="1:2" hidden="1" x14ac:dyDescent="0.3">
      <c r="A110">
        <v>165</v>
      </c>
      <c r="B110">
        <v>64.8</v>
      </c>
    </row>
    <row r="111" spans="1:2" hidden="1" x14ac:dyDescent="0.3">
      <c r="A111">
        <v>148</v>
      </c>
      <c r="B111">
        <v>68.3</v>
      </c>
    </row>
    <row r="112" spans="1:2" hidden="1" x14ac:dyDescent="0.3">
      <c r="A112">
        <v>162</v>
      </c>
      <c r="B112">
        <v>81.599999999999994</v>
      </c>
    </row>
    <row r="113" spans="1:2" hidden="1" x14ac:dyDescent="0.3">
      <c r="A113">
        <v>161</v>
      </c>
      <c r="B113">
        <v>44.2</v>
      </c>
    </row>
    <row r="114" spans="1:2" x14ac:dyDescent="0.3">
      <c r="A114">
        <v>156</v>
      </c>
      <c r="B114">
        <v>54</v>
      </c>
    </row>
    <row r="115" spans="1:2" hidden="1" x14ac:dyDescent="0.3">
      <c r="A115">
        <v>150</v>
      </c>
      <c r="B115">
        <v>42</v>
      </c>
    </row>
    <row r="116" spans="1:2" x14ac:dyDescent="0.3">
      <c r="A116">
        <v>160</v>
      </c>
      <c r="B116">
        <v>58.4</v>
      </c>
    </row>
    <row r="117" spans="1:2" x14ac:dyDescent="0.3">
      <c r="A117">
        <v>156</v>
      </c>
      <c r="B117">
        <v>56.1</v>
      </c>
    </row>
    <row r="118" spans="1:2" hidden="1" x14ac:dyDescent="0.3">
      <c r="A118">
        <v>161</v>
      </c>
      <c r="B118">
        <v>49.1</v>
      </c>
    </row>
    <row r="119" spans="1:2" x14ac:dyDescent="0.3">
      <c r="A119">
        <v>160</v>
      </c>
      <c r="B119">
        <v>59.3</v>
      </c>
    </row>
    <row r="120" spans="1:2" hidden="1" x14ac:dyDescent="0.3">
      <c r="A120">
        <v>170</v>
      </c>
      <c r="B120">
        <v>56.4</v>
      </c>
    </row>
    <row r="121" spans="1:2" x14ac:dyDescent="0.3">
      <c r="A121">
        <v>158</v>
      </c>
      <c r="B121">
        <v>66.599999999999994</v>
      </c>
    </row>
    <row r="122" spans="1:2" hidden="1" x14ac:dyDescent="0.3">
      <c r="A122">
        <v>153</v>
      </c>
      <c r="B122">
        <v>56.8</v>
      </c>
    </row>
    <row r="123" spans="1:2" hidden="1" x14ac:dyDescent="0.3">
      <c r="A123">
        <v>161</v>
      </c>
      <c r="B123">
        <v>54.9</v>
      </c>
    </row>
    <row r="124" spans="1:2" hidden="1" x14ac:dyDescent="0.3">
      <c r="A124">
        <v>161</v>
      </c>
      <c r="B124">
        <v>53.2</v>
      </c>
    </row>
    <row r="125" spans="1:2" hidden="1" x14ac:dyDescent="0.3">
      <c r="A125">
        <v>169</v>
      </c>
      <c r="B125">
        <v>57.3</v>
      </c>
    </row>
    <row r="126" spans="1:2" hidden="1" x14ac:dyDescent="0.3">
      <c r="A126">
        <v>165</v>
      </c>
      <c r="B126">
        <v>57.4</v>
      </c>
    </row>
    <row r="127" spans="1:2" hidden="1" x14ac:dyDescent="0.3">
      <c r="A127">
        <v>162</v>
      </c>
      <c r="B127">
        <v>48.5</v>
      </c>
    </row>
    <row r="128" spans="1:2" hidden="1" x14ac:dyDescent="0.3">
      <c r="A128">
        <v>169</v>
      </c>
      <c r="B128">
        <v>51.9</v>
      </c>
    </row>
    <row r="129" spans="1:2" hidden="1" x14ac:dyDescent="0.3">
      <c r="A129">
        <v>152</v>
      </c>
      <c r="B129">
        <v>70.599999999999994</v>
      </c>
    </row>
    <row r="130" spans="1:2" x14ac:dyDescent="0.3">
      <c r="A130">
        <v>155</v>
      </c>
      <c r="B130">
        <v>68.599999999999994</v>
      </c>
    </row>
    <row r="131" spans="1:2" hidden="1" x14ac:dyDescent="0.3">
      <c r="A131">
        <v>153</v>
      </c>
      <c r="B131">
        <v>51.2</v>
      </c>
    </row>
    <row r="132" spans="1:2" x14ac:dyDescent="0.3">
      <c r="A132">
        <v>157</v>
      </c>
      <c r="B132">
        <v>43.5</v>
      </c>
    </row>
    <row r="133" spans="1:2" hidden="1" x14ac:dyDescent="0.3">
      <c r="A133">
        <v>150</v>
      </c>
      <c r="B133">
        <v>58.6</v>
      </c>
    </row>
    <row r="134" spans="1:2" hidden="1" x14ac:dyDescent="0.3">
      <c r="A134">
        <v>164</v>
      </c>
      <c r="B134">
        <v>56.1</v>
      </c>
    </row>
    <row r="135" spans="1:2" x14ac:dyDescent="0.3">
      <c r="A135">
        <v>158</v>
      </c>
      <c r="B135">
        <v>80.3</v>
      </c>
    </row>
    <row r="136" spans="1:2" hidden="1" x14ac:dyDescent="0.3">
      <c r="A136">
        <v>150</v>
      </c>
      <c r="B136">
        <v>61.6</v>
      </c>
    </row>
    <row r="137" spans="1:2" hidden="1" x14ac:dyDescent="0.3">
      <c r="A137">
        <v>153</v>
      </c>
      <c r="B137">
        <v>56.2</v>
      </c>
    </row>
    <row r="138" spans="1:2" hidden="1" x14ac:dyDescent="0.3">
      <c r="A138">
        <v>162</v>
      </c>
      <c r="B138">
        <v>68.900000000000006</v>
      </c>
    </row>
    <row r="139" spans="1:2" hidden="1" x14ac:dyDescent="0.3">
      <c r="A139">
        <v>165</v>
      </c>
      <c r="B139">
        <v>57.6</v>
      </c>
    </row>
    <row r="140" spans="1:2" hidden="1" x14ac:dyDescent="0.3">
      <c r="A140">
        <v>173</v>
      </c>
      <c r="B140">
        <v>63.4</v>
      </c>
    </row>
    <row r="141" spans="1:2" hidden="1" x14ac:dyDescent="0.3">
      <c r="A141">
        <v>179</v>
      </c>
      <c r="B141">
        <v>59.7</v>
      </c>
    </row>
    <row r="142" spans="1:2" hidden="1" x14ac:dyDescent="0.3">
      <c r="A142">
        <v>162</v>
      </c>
      <c r="B142">
        <v>51.6</v>
      </c>
    </row>
    <row r="143" spans="1:2" hidden="1" x14ac:dyDescent="0.3">
      <c r="A143">
        <v>153</v>
      </c>
      <c r="B143">
        <v>52.1</v>
      </c>
    </row>
    <row r="144" spans="1:2" hidden="1" x14ac:dyDescent="0.3">
      <c r="A144">
        <v>145</v>
      </c>
      <c r="B144">
        <v>56.5</v>
      </c>
    </row>
    <row r="145" spans="1:2" hidden="1" x14ac:dyDescent="0.3">
      <c r="A145">
        <v>161</v>
      </c>
      <c r="B145">
        <v>55.8</v>
      </c>
    </row>
    <row r="146" spans="1:2" hidden="1" x14ac:dyDescent="0.3">
      <c r="A146">
        <v>154</v>
      </c>
      <c r="B146">
        <v>51.8</v>
      </c>
    </row>
    <row r="147" spans="1:2" x14ac:dyDescent="0.3">
      <c r="A147">
        <v>157</v>
      </c>
      <c r="B147">
        <v>62.4</v>
      </c>
    </row>
    <row r="148" spans="1:2" x14ac:dyDescent="0.3">
      <c r="A148">
        <v>155</v>
      </c>
      <c r="B148">
        <v>61.6</v>
      </c>
    </row>
    <row r="149" spans="1:2" x14ac:dyDescent="0.3">
      <c r="A149">
        <v>159</v>
      </c>
      <c r="B149">
        <v>59.2</v>
      </c>
    </row>
    <row r="150" spans="1:2" hidden="1" x14ac:dyDescent="0.3">
      <c r="A150">
        <v>167</v>
      </c>
      <c r="B150">
        <v>60.6</v>
      </c>
    </row>
    <row r="151" spans="1:2" hidden="1" x14ac:dyDescent="0.3">
      <c r="A151">
        <v>161</v>
      </c>
      <c r="B151">
        <v>45.6</v>
      </c>
    </row>
    <row r="152" spans="1:2" x14ac:dyDescent="0.3">
      <c r="A152">
        <v>158</v>
      </c>
      <c r="B152">
        <v>68.400000000000006</v>
      </c>
    </row>
    <row r="153" spans="1:2" hidden="1" x14ac:dyDescent="0.3">
      <c r="A153">
        <v>153</v>
      </c>
      <c r="B153">
        <v>42.5</v>
      </c>
    </row>
    <row r="154" spans="1:2" hidden="1" x14ac:dyDescent="0.3">
      <c r="A154">
        <v>148</v>
      </c>
      <c r="B154">
        <v>50.6</v>
      </c>
    </row>
    <row r="155" spans="1:2" x14ac:dyDescent="0.3">
      <c r="A155">
        <v>156</v>
      </c>
      <c r="B155">
        <v>56.7</v>
      </c>
    </row>
    <row r="156" spans="1:2" x14ac:dyDescent="0.3">
      <c r="A156">
        <v>159</v>
      </c>
      <c r="B156">
        <v>51.2</v>
      </c>
    </row>
    <row r="157" spans="1:2" hidden="1" x14ac:dyDescent="0.3">
      <c r="A157">
        <v>171</v>
      </c>
      <c r="B157">
        <v>44.4</v>
      </c>
    </row>
    <row r="158" spans="1:2" x14ac:dyDescent="0.3">
      <c r="A158">
        <v>160</v>
      </c>
      <c r="B158">
        <v>56</v>
      </c>
    </row>
    <row r="159" spans="1:2" hidden="1" x14ac:dyDescent="0.3">
      <c r="A159">
        <v>166</v>
      </c>
      <c r="B159">
        <v>60.7</v>
      </c>
    </row>
    <row r="160" spans="1:2" x14ac:dyDescent="0.3">
      <c r="A160">
        <v>156</v>
      </c>
      <c r="B160">
        <v>54.7</v>
      </c>
    </row>
    <row r="161" spans="1:2" hidden="1" x14ac:dyDescent="0.3">
      <c r="A161">
        <v>152</v>
      </c>
      <c r="B161">
        <v>48.4</v>
      </c>
    </row>
    <row r="162" spans="1:2" hidden="1" x14ac:dyDescent="0.3">
      <c r="A162">
        <v>153</v>
      </c>
      <c r="B162">
        <v>49</v>
      </c>
    </row>
    <row r="163" spans="1:2" x14ac:dyDescent="0.3">
      <c r="A163">
        <v>155</v>
      </c>
      <c r="B163">
        <v>55.6</v>
      </c>
    </row>
    <row r="164" spans="1:2" hidden="1" x14ac:dyDescent="0.3">
      <c r="A164">
        <v>174</v>
      </c>
      <c r="B164">
        <v>38.799999999999997</v>
      </c>
    </row>
    <row r="165" spans="1:2" hidden="1" x14ac:dyDescent="0.3">
      <c r="A165">
        <v>154</v>
      </c>
      <c r="B165">
        <v>47.1</v>
      </c>
    </row>
    <row r="166" spans="1:2" hidden="1" x14ac:dyDescent="0.3">
      <c r="A166">
        <v>165</v>
      </c>
      <c r="B166">
        <v>59.2</v>
      </c>
    </row>
    <row r="167" spans="1:2" hidden="1" x14ac:dyDescent="0.3">
      <c r="A167">
        <v>153</v>
      </c>
      <c r="B167">
        <v>64.7</v>
      </c>
    </row>
    <row r="168" spans="1:2" hidden="1" x14ac:dyDescent="0.3">
      <c r="A168">
        <v>166</v>
      </c>
      <c r="B168">
        <v>57.7</v>
      </c>
    </row>
    <row r="169" spans="1:2" hidden="1" x14ac:dyDescent="0.3">
      <c r="A169">
        <v>162</v>
      </c>
      <c r="B169">
        <v>63.5</v>
      </c>
    </row>
    <row r="170" spans="1:2" x14ac:dyDescent="0.3">
      <c r="A170">
        <v>158</v>
      </c>
      <c r="B170">
        <v>36.1</v>
      </c>
    </row>
    <row r="171" spans="1:2" x14ac:dyDescent="0.3">
      <c r="A171">
        <v>159</v>
      </c>
      <c r="B171">
        <v>61.3</v>
      </c>
    </row>
    <row r="172" spans="1:2" x14ac:dyDescent="0.3">
      <c r="A172">
        <v>155</v>
      </c>
      <c r="B172">
        <v>58.1</v>
      </c>
    </row>
    <row r="173" spans="1:2" hidden="1" x14ac:dyDescent="0.3">
      <c r="A173">
        <v>162</v>
      </c>
      <c r="B173">
        <v>54.8</v>
      </c>
    </row>
    <row r="174" spans="1:2" x14ac:dyDescent="0.3">
      <c r="A174">
        <v>156</v>
      </c>
      <c r="B174">
        <v>58.8</v>
      </c>
    </row>
    <row r="175" spans="1:2" hidden="1" x14ac:dyDescent="0.3">
      <c r="A175">
        <v>151</v>
      </c>
      <c r="B175">
        <v>60.4</v>
      </c>
    </row>
    <row r="176" spans="1:2" hidden="1" x14ac:dyDescent="0.3">
      <c r="A176">
        <v>151</v>
      </c>
      <c r="B176">
        <v>51.4</v>
      </c>
    </row>
    <row r="177" spans="1:2" hidden="1" x14ac:dyDescent="0.3">
      <c r="A177">
        <v>161</v>
      </c>
      <c r="B177">
        <v>60.1</v>
      </c>
    </row>
    <row r="178" spans="1:2" hidden="1" x14ac:dyDescent="0.3">
      <c r="A178">
        <v>170</v>
      </c>
      <c r="B178">
        <v>66.599999999999994</v>
      </c>
    </row>
    <row r="179" spans="1:2" hidden="1" x14ac:dyDescent="0.3">
      <c r="A179">
        <v>161</v>
      </c>
      <c r="B179">
        <v>76.8</v>
      </c>
    </row>
    <row r="180" spans="1:2" x14ac:dyDescent="0.3">
      <c r="A180">
        <v>159</v>
      </c>
      <c r="B180">
        <v>50</v>
      </c>
    </row>
    <row r="181" spans="1:2" hidden="1" x14ac:dyDescent="0.3">
      <c r="A181">
        <v>161</v>
      </c>
      <c r="B181">
        <v>70.599999999999994</v>
      </c>
    </row>
    <row r="182" spans="1:2" hidden="1" x14ac:dyDescent="0.3">
      <c r="A182">
        <v>168</v>
      </c>
      <c r="B182">
        <v>50.6</v>
      </c>
    </row>
    <row r="183" spans="1:2" hidden="1" x14ac:dyDescent="0.3">
      <c r="A183">
        <v>161</v>
      </c>
      <c r="B183">
        <v>63.2</v>
      </c>
    </row>
    <row r="184" spans="1:2" x14ac:dyDescent="0.3">
      <c r="A184">
        <v>157</v>
      </c>
      <c r="B184">
        <v>59.7</v>
      </c>
    </row>
    <row r="185" spans="1:2" hidden="1" x14ac:dyDescent="0.3">
      <c r="A185">
        <v>167</v>
      </c>
      <c r="B185">
        <v>53.7</v>
      </c>
    </row>
    <row r="186" spans="1:2" hidden="1" x14ac:dyDescent="0.3">
      <c r="A186">
        <v>162</v>
      </c>
      <c r="B186">
        <v>42.2</v>
      </c>
    </row>
    <row r="187" spans="1:2" hidden="1" x14ac:dyDescent="0.3">
      <c r="A187">
        <v>170</v>
      </c>
      <c r="B187">
        <v>49.8</v>
      </c>
    </row>
    <row r="188" spans="1:2" hidden="1" x14ac:dyDescent="0.3">
      <c r="A188">
        <v>161</v>
      </c>
      <c r="B188">
        <v>64.900000000000006</v>
      </c>
    </row>
    <row r="189" spans="1:2" hidden="1" x14ac:dyDescent="0.3">
      <c r="A189">
        <v>151</v>
      </c>
      <c r="B189">
        <v>53.2</v>
      </c>
    </row>
    <row r="190" spans="1:2" hidden="1" x14ac:dyDescent="0.3">
      <c r="A190">
        <v>150</v>
      </c>
      <c r="B190">
        <v>57</v>
      </c>
    </row>
    <row r="191" spans="1:2" hidden="1" x14ac:dyDescent="0.3">
      <c r="A191">
        <v>171</v>
      </c>
      <c r="B191">
        <v>64.2</v>
      </c>
    </row>
    <row r="192" spans="1:2" hidden="1" x14ac:dyDescent="0.3">
      <c r="A192">
        <v>171</v>
      </c>
      <c r="B192">
        <v>68.099999999999994</v>
      </c>
    </row>
    <row r="193" spans="1:2" x14ac:dyDescent="0.3">
      <c r="A193">
        <v>158</v>
      </c>
      <c r="B193">
        <v>52.5</v>
      </c>
    </row>
    <row r="194" spans="1:2" x14ac:dyDescent="0.3">
      <c r="A194">
        <v>157</v>
      </c>
      <c r="B194">
        <v>51.5</v>
      </c>
    </row>
    <row r="195" spans="1:2" hidden="1" x14ac:dyDescent="0.3">
      <c r="A195">
        <v>169</v>
      </c>
      <c r="B195">
        <v>42.7</v>
      </c>
    </row>
    <row r="196" spans="1:2" hidden="1" x14ac:dyDescent="0.3">
      <c r="A196">
        <v>152</v>
      </c>
      <c r="B196">
        <v>52.6</v>
      </c>
    </row>
    <row r="197" spans="1:2" hidden="1" x14ac:dyDescent="0.3">
      <c r="A197">
        <v>154</v>
      </c>
      <c r="B197">
        <v>50</v>
      </c>
    </row>
    <row r="198" spans="1:2" hidden="1" x14ac:dyDescent="0.3">
      <c r="A198">
        <v>164</v>
      </c>
      <c r="B198">
        <v>54.2</v>
      </c>
    </row>
    <row r="199" spans="1:2" x14ac:dyDescent="0.3">
      <c r="A199">
        <v>157</v>
      </c>
      <c r="B199">
        <v>52.5</v>
      </c>
    </row>
    <row r="200" spans="1:2" x14ac:dyDescent="0.3">
      <c r="A200">
        <v>159</v>
      </c>
      <c r="B200">
        <v>52.5</v>
      </c>
    </row>
    <row r="201" spans="1:2" x14ac:dyDescent="0.3">
      <c r="A201">
        <v>158</v>
      </c>
      <c r="B201">
        <v>41.6</v>
      </c>
    </row>
    <row r="202" spans="1:2" hidden="1" x14ac:dyDescent="0.3">
      <c r="A202">
        <v>162</v>
      </c>
      <c r="B202">
        <v>47.5</v>
      </c>
    </row>
    <row r="203" spans="1:2" hidden="1" x14ac:dyDescent="0.3">
      <c r="A203">
        <v>169</v>
      </c>
      <c r="B203">
        <v>58.2</v>
      </c>
    </row>
    <row r="204" spans="1:2" x14ac:dyDescent="0.3">
      <c r="A204">
        <v>160</v>
      </c>
      <c r="B204">
        <v>43.1</v>
      </c>
    </row>
    <row r="205" spans="1:2" hidden="1" x14ac:dyDescent="0.3">
      <c r="A205">
        <v>164</v>
      </c>
      <c r="B205">
        <v>67.400000000000006</v>
      </c>
    </row>
    <row r="206" spans="1:2" hidden="1" x14ac:dyDescent="0.3">
      <c r="A206">
        <v>146</v>
      </c>
      <c r="B206">
        <v>67.599999999999994</v>
      </c>
    </row>
    <row r="207" spans="1:2" x14ac:dyDescent="0.3">
      <c r="A207">
        <v>159</v>
      </c>
      <c r="B207">
        <v>62.3</v>
      </c>
    </row>
    <row r="208" spans="1:2" hidden="1" x14ac:dyDescent="0.3">
      <c r="A208">
        <v>154</v>
      </c>
      <c r="B208">
        <v>59.6</v>
      </c>
    </row>
    <row r="209" spans="1:2" hidden="1" x14ac:dyDescent="0.3">
      <c r="A209">
        <v>151</v>
      </c>
      <c r="B209">
        <v>66.7</v>
      </c>
    </row>
    <row r="210" spans="1:2" hidden="1" x14ac:dyDescent="0.3">
      <c r="A210">
        <v>154</v>
      </c>
      <c r="B210">
        <v>41.6</v>
      </c>
    </row>
    <row r="211" spans="1:2" x14ac:dyDescent="0.3">
      <c r="A211">
        <v>157</v>
      </c>
      <c r="B211">
        <v>58.4</v>
      </c>
    </row>
    <row r="212" spans="1:2" hidden="1" x14ac:dyDescent="0.3">
      <c r="A212">
        <v>166</v>
      </c>
      <c r="B212">
        <v>65.400000000000006</v>
      </c>
    </row>
    <row r="213" spans="1:2" hidden="1" x14ac:dyDescent="0.3">
      <c r="A213">
        <v>151</v>
      </c>
      <c r="B213">
        <v>57.6</v>
      </c>
    </row>
    <row r="214" spans="1:2" x14ac:dyDescent="0.3">
      <c r="A214">
        <v>160</v>
      </c>
      <c r="B214">
        <v>52.5</v>
      </c>
    </row>
    <row r="215" spans="1:2" x14ac:dyDescent="0.3">
      <c r="A215">
        <v>156</v>
      </c>
      <c r="B215">
        <v>49.2</v>
      </c>
    </row>
    <row r="216" spans="1:2" x14ac:dyDescent="0.3">
      <c r="A216">
        <v>157</v>
      </c>
      <c r="B216">
        <v>65.7</v>
      </c>
    </row>
    <row r="217" spans="1:2" hidden="1" x14ac:dyDescent="0.3">
      <c r="A217">
        <v>166</v>
      </c>
      <c r="B217">
        <v>57.7</v>
      </c>
    </row>
    <row r="218" spans="1:2" hidden="1" x14ac:dyDescent="0.3">
      <c r="A218">
        <v>163</v>
      </c>
      <c r="B218">
        <v>50</v>
      </c>
    </row>
    <row r="219" spans="1:2" hidden="1" x14ac:dyDescent="0.3">
      <c r="A219">
        <v>168</v>
      </c>
      <c r="B219">
        <v>65.8</v>
      </c>
    </row>
    <row r="220" spans="1:2" x14ac:dyDescent="0.3">
      <c r="A220">
        <v>158</v>
      </c>
      <c r="B220">
        <v>51.8</v>
      </c>
    </row>
    <row r="221" spans="1:2" x14ac:dyDescent="0.3">
      <c r="A221">
        <v>155</v>
      </c>
      <c r="B221">
        <v>40.799999999999997</v>
      </c>
    </row>
    <row r="222" spans="1:2" x14ac:dyDescent="0.3">
      <c r="A222">
        <v>158</v>
      </c>
      <c r="B222">
        <v>72.3</v>
      </c>
    </row>
    <row r="223" spans="1:2" hidden="1" x14ac:dyDescent="0.3">
      <c r="A223">
        <v>161</v>
      </c>
      <c r="B223">
        <v>51.2</v>
      </c>
    </row>
    <row r="224" spans="1:2" hidden="1" x14ac:dyDescent="0.3">
      <c r="A224">
        <v>161</v>
      </c>
      <c r="B224">
        <v>64.5</v>
      </c>
    </row>
    <row r="225" spans="1:2" hidden="1" x14ac:dyDescent="0.3">
      <c r="A225">
        <v>152</v>
      </c>
      <c r="B225">
        <v>60.8</v>
      </c>
    </row>
    <row r="226" spans="1:2" x14ac:dyDescent="0.3">
      <c r="A226">
        <v>160</v>
      </c>
      <c r="B226">
        <v>63.7</v>
      </c>
    </row>
    <row r="227" spans="1:2" hidden="1" x14ac:dyDescent="0.3">
      <c r="A227">
        <v>161</v>
      </c>
      <c r="B227">
        <v>46.7</v>
      </c>
    </row>
    <row r="228" spans="1:2" hidden="1" x14ac:dyDescent="0.3">
      <c r="A228">
        <v>176</v>
      </c>
      <c r="B228">
        <v>49.9</v>
      </c>
    </row>
    <row r="229" spans="1:2" hidden="1" x14ac:dyDescent="0.3">
      <c r="A229">
        <v>172</v>
      </c>
      <c r="B229">
        <v>41.8</v>
      </c>
    </row>
    <row r="230" spans="1:2" hidden="1" x14ac:dyDescent="0.3">
      <c r="A230">
        <v>154</v>
      </c>
      <c r="B230">
        <v>52.9</v>
      </c>
    </row>
    <row r="231" spans="1:2" x14ac:dyDescent="0.3">
      <c r="A231">
        <v>158</v>
      </c>
      <c r="B231">
        <v>69.2</v>
      </c>
    </row>
    <row r="232" spans="1:2" hidden="1" x14ac:dyDescent="0.3">
      <c r="A232">
        <v>150</v>
      </c>
      <c r="B232">
        <v>53</v>
      </c>
    </row>
    <row r="233" spans="1:2" x14ac:dyDescent="0.3">
      <c r="A233">
        <v>156</v>
      </c>
      <c r="B233">
        <v>31</v>
      </c>
    </row>
    <row r="234" spans="1:2" hidden="1" x14ac:dyDescent="0.3">
      <c r="A234">
        <v>162</v>
      </c>
      <c r="B234">
        <v>36.299999999999997</v>
      </c>
    </row>
    <row r="235" spans="1:2" hidden="1" x14ac:dyDescent="0.3">
      <c r="A235">
        <v>168</v>
      </c>
      <c r="B235">
        <v>44.9</v>
      </c>
    </row>
    <row r="236" spans="1:2" x14ac:dyDescent="0.3">
      <c r="A236">
        <v>155</v>
      </c>
      <c r="B236">
        <v>68.2</v>
      </c>
    </row>
    <row r="237" spans="1:2" x14ac:dyDescent="0.3">
      <c r="A237">
        <v>155</v>
      </c>
      <c r="B237">
        <v>67.7</v>
      </c>
    </row>
    <row r="238" spans="1:2" hidden="1" x14ac:dyDescent="0.3">
      <c r="A238">
        <v>145</v>
      </c>
      <c r="B238">
        <v>53.1</v>
      </c>
    </row>
    <row r="239" spans="1:2" x14ac:dyDescent="0.3">
      <c r="A239">
        <v>158</v>
      </c>
      <c r="B239">
        <v>39.9</v>
      </c>
    </row>
    <row r="240" spans="1:2" hidden="1" x14ac:dyDescent="0.3">
      <c r="A240">
        <v>152</v>
      </c>
      <c r="B240">
        <v>54.4</v>
      </c>
    </row>
    <row r="241" spans="1:2" x14ac:dyDescent="0.3">
      <c r="A241">
        <v>156</v>
      </c>
      <c r="B241">
        <v>41.3</v>
      </c>
    </row>
    <row r="242" spans="1:2" hidden="1" x14ac:dyDescent="0.3">
      <c r="A242">
        <v>154</v>
      </c>
      <c r="B242">
        <v>53.8</v>
      </c>
    </row>
    <row r="243" spans="1:2" x14ac:dyDescent="0.3">
      <c r="A243">
        <v>159</v>
      </c>
      <c r="B243">
        <v>66.5</v>
      </c>
    </row>
    <row r="244" spans="1:2" hidden="1" x14ac:dyDescent="0.3">
      <c r="A244">
        <v>148</v>
      </c>
      <c r="B244">
        <v>40.4</v>
      </c>
    </row>
    <row r="245" spans="1:2" hidden="1" x14ac:dyDescent="0.3">
      <c r="A245">
        <v>150</v>
      </c>
      <c r="B245">
        <v>68.599999999999994</v>
      </c>
    </row>
    <row r="246" spans="1:2" hidden="1" x14ac:dyDescent="0.3">
      <c r="A246">
        <v>174</v>
      </c>
      <c r="B246">
        <v>42.6</v>
      </c>
    </row>
    <row r="247" spans="1:2" hidden="1" x14ac:dyDescent="0.3">
      <c r="A247">
        <v>151</v>
      </c>
      <c r="B247">
        <v>49.8</v>
      </c>
    </row>
    <row r="248" spans="1:2" hidden="1" x14ac:dyDescent="0.3">
      <c r="A248">
        <v>152</v>
      </c>
      <c r="B248">
        <v>46.6</v>
      </c>
    </row>
    <row r="249" spans="1:2" hidden="1" x14ac:dyDescent="0.3">
      <c r="A249">
        <v>172</v>
      </c>
      <c r="B249">
        <v>51.2</v>
      </c>
    </row>
    <row r="250" spans="1:2" hidden="1" x14ac:dyDescent="0.3">
      <c r="A250">
        <v>179</v>
      </c>
      <c r="B250">
        <v>71.5</v>
      </c>
    </row>
    <row r="251" spans="1:2" hidden="1" x14ac:dyDescent="0.3">
      <c r="A251">
        <v>152</v>
      </c>
      <c r="B251">
        <v>51.8</v>
      </c>
    </row>
    <row r="252" spans="1:2" x14ac:dyDescent="0.3">
      <c r="A252">
        <v>157</v>
      </c>
      <c r="B252">
        <v>47.9</v>
      </c>
    </row>
    <row r="253" spans="1:2" hidden="1" x14ac:dyDescent="0.3">
      <c r="A253">
        <v>162</v>
      </c>
      <c r="B253">
        <v>29.1</v>
      </c>
    </row>
    <row r="254" spans="1:2" hidden="1" x14ac:dyDescent="0.3">
      <c r="A254">
        <v>171</v>
      </c>
      <c r="B254">
        <v>63.3</v>
      </c>
    </row>
    <row r="255" spans="1:2" hidden="1" x14ac:dyDescent="0.3">
      <c r="A255">
        <v>153</v>
      </c>
      <c r="B255">
        <v>78.8</v>
      </c>
    </row>
    <row r="256" spans="1:2" x14ac:dyDescent="0.3">
      <c r="A256">
        <v>158</v>
      </c>
      <c r="B256">
        <v>62.4</v>
      </c>
    </row>
    <row r="257" spans="1:2" hidden="1" x14ac:dyDescent="0.3">
      <c r="A257">
        <v>165</v>
      </c>
      <c r="B257">
        <v>49.7</v>
      </c>
    </row>
    <row r="258" spans="1:2" hidden="1" x14ac:dyDescent="0.3">
      <c r="A258">
        <v>162</v>
      </c>
      <c r="B258">
        <v>60.1</v>
      </c>
    </row>
    <row r="259" spans="1:2" x14ac:dyDescent="0.3">
      <c r="A259">
        <v>157</v>
      </c>
      <c r="B259">
        <v>41.4</v>
      </c>
    </row>
    <row r="260" spans="1:2" x14ac:dyDescent="0.3">
      <c r="A260">
        <v>159</v>
      </c>
      <c r="B260">
        <v>53</v>
      </c>
    </row>
    <row r="261" spans="1:2" hidden="1" x14ac:dyDescent="0.3">
      <c r="A261">
        <v>150</v>
      </c>
      <c r="B261">
        <v>42.7</v>
      </c>
    </row>
    <row r="262" spans="1:2" x14ac:dyDescent="0.3">
      <c r="A262">
        <v>158</v>
      </c>
      <c r="B262">
        <v>57.2</v>
      </c>
    </row>
    <row r="263" spans="1:2" x14ac:dyDescent="0.3">
      <c r="A263">
        <v>158</v>
      </c>
      <c r="B263">
        <v>55.3</v>
      </c>
    </row>
    <row r="264" spans="1:2" hidden="1" x14ac:dyDescent="0.3">
      <c r="A264">
        <v>161</v>
      </c>
      <c r="B264">
        <v>62.9</v>
      </c>
    </row>
    <row r="265" spans="1:2" x14ac:dyDescent="0.3">
      <c r="A265">
        <v>156</v>
      </c>
      <c r="B265">
        <v>47.2</v>
      </c>
    </row>
    <row r="266" spans="1:2" hidden="1" x14ac:dyDescent="0.3">
      <c r="A266">
        <v>163</v>
      </c>
      <c r="B266">
        <v>52.7</v>
      </c>
    </row>
    <row r="267" spans="1:2" hidden="1" x14ac:dyDescent="0.3">
      <c r="A267">
        <v>166</v>
      </c>
      <c r="B267">
        <v>54.3</v>
      </c>
    </row>
    <row r="268" spans="1:2" hidden="1" x14ac:dyDescent="0.3">
      <c r="A268">
        <v>161</v>
      </c>
      <c r="B268">
        <v>55.8</v>
      </c>
    </row>
    <row r="269" spans="1:2" hidden="1" x14ac:dyDescent="0.3">
      <c r="A269">
        <v>162</v>
      </c>
      <c r="B269">
        <v>40.6</v>
      </c>
    </row>
    <row r="270" spans="1:2" x14ac:dyDescent="0.3">
      <c r="A270">
        <v>160</v>
      </c>
      <c r="B270">
        <v>58.5</v>
      </c>
    </row>
    <row r="271" spans="1:2" x14ac:dyDescent="0.3">
      <c r="A271">
        <v>160</v>
      </c>
      <c r="B271">
        <v>60</v>
      </c>
    </row>
    <row r="272" spans="1:2" x14ac:dyDescent="0.3">
      <c r="A272">
        <v>155</v>
      </c>
      <c r="B272">
        <v>58.8</v>
      </c>
    </row>
    <row r="273" spans="1:2" hidden="1" x14ac:dyDescent="0.3">
      <c r="A273">
        <v>162</v>
      </c>
      <c r="B273">
        <v>59.3</v>
      </c>
    </row>
    <row r="274" spans="1:2" x14ac:dyDescent="0.3">
      <c r="A274">
        <v>159</v>
      </c>
      <c r="B274">
        <v>63.1</v>
      </c>
    </row>
    <row r="275" spans="1:2" hidden="1" x14ac:dyDescent="0.3">
      <c r="A275">
        <v>173</v>
      </c>
      <c r="B275">
        <v>56</v>
      </c>
    </row>
    <row r="276" spans="1:2" hidden="1" x14ac:dyDescent="0.3">
      <c r="A276">
        <v>170</v>
      </c>
      <c r="B276">
        <v>57.7</v>
      </c>
    </row>
    <row r="277" spans="1:2" hidden="1" x14ac:dyDescent="0.3">
      <c r="A277">
        <v>162</v>
      </c>
      <c r="B277">
        <v>57.3</v>
      </c>
    </row>
    <row r="278" spans="1:2" hidden="1" x14ac:dyDescent="0.3">
      <c r="A278">
        <v>154</v>
      </c>
      <c r="B278">
        <v>49.1</v>
      </c>
    </row>
    <row r="279" spans="1:2" hidden="1" x14ac:dyDescent="0.3">
      <c r="A279">
        <v>152</v>
      </c>
      <c r="B279">
        <v>42.1</v>
      </c>
    </row>
    <row r="280" spans="1:2" hidden="1" x14ac:dyDescent="0.3">
      <c r="A280">
        <v>167</v>
      </c>
      <c r="B280">
        <v>55</v>
      </c>
    </row>
    <row r="281" spans="1:2" hidden="1" x14ac:dyDescent="0.3">
      <c r="A281">
        <v>161</v>
      </c>
      <c r="B281">
        <v>47.5</v>
      </c>
    </row>
    <row r="282" spans="1:2" hidden="1" x14ac:dyDescent="0.3">
      <c r="A282">
        <v>163</v>
      </c>
      <c r="B282">
        <v>40.700000000000003</v>
      </c>
    </row>
    <row r="283" spans="1:2" hidden="1" x14ac:dyDescent="0.3">
      <c r="A283">
        <v>148</v>
      </c>
      <c r="B283">
        <v>59.8</v>
      </c>
    </row>
    <row r="284" spans="1:2" hidden="1" x14ac:dyDescent="0.3">
      <c r="A284">
        <v>166</v>
      </c>
      <c r="B284">
        <v>62.7</v>
      </c>
    </row>
    <row r="285" spans="1:2" hidden="1" x14ac:dyDescent="0.3">
      <c r="A285">
        <v>163</v>
      </c>
      <c r="B285">
        <v>33.799999999999997</v>
      </c>
    </row>
    <row r="286" spans="1:2" hidden="1" x14ac:dyDescent="0.3">
      <c r="A286">
        <v>152</v>
      </c>
      <c r="B286">
        <v>42.7</v>
      </c>
    </row>
    <row r="287" spans="1:2" x14ac:dyDescent="0.3">
      <c r="A287">
        <v>156</v>
      </c>
      <c r="B287">
        <v>51.1</v>
      </c>
    </row>
    <row r="288" spans="1:2" hidden="1" x14ac:dyDescent="0.3">
      <c r="A288">
        <v>161</v>
      </c>
      <c r="B288">
        <v>33.299999999999997</v>
      </c>
    </row>
    <row r="289" spans="1:2" x14ac:dyDescent="0.3">
      <c r="A289">
        <v>160</v>
      </c>
      <c r="B289">
        <v>55.1</v>
      </c>
    </row>
    <row r="290" spans="1:2" x14ac:dyDescent="0.3">
      <c r="A290">
        <v>158</v>
      </c>
      <c r="B290">
        <v>46.2</v>
      </c>
    </row>
    <row r="291" spans="1:2" x14ac:dyDescent="0.3">
      <c r="A291">
        <v>159</v>
      </c>
      <c r="B291">
        <v>68.3</v>
      </c>
    </row>
    <row r="292" spans="1:2" x14ac:dyDescent="0.3">
      <c r="A292">
        <v>158</v>
      </c>
      <c r="B292">
        <v>44.1</v>
      </c>
    </row>
    <row r="293" spans="1:2" hidden="1" x14ac:dyDescent="0.3">
      <c r="A293">
        <v>161</v>
      </c>
      <c r="B293">
        <v>57.1</v>
      </c>
    </row>
    <row r="294" spans="1:2" hidden="1" x14ac:dyDescent="0.3">
      <c r="A294">
        <v>169</v>
      </c>
      <c r="B294">
        <v>49.7</v>
      </c>
    </row>
    <row r="295" spans="1:2" hidden="1" x14ac:dyDescent="0.3">
      <c r="A295">
        <v>142</v>
      </c>
      <c r="B295">
        <v>55.1</v>
      </c>
    </row>
    <row r="296" spans="1:2" x14ac:dyDescent="0.3">
      <c r="A296">
        <v>158</v>
      </c>
      <c r="B296">
        <v>52.7</v>
      </c>
    </row>
    <row r="297" spans="1:2" hidden="1" x14ac:dyDescent="0.3">
      <c r="A297">
        <v>161</v>
      </c>
      <c r="B297">
        <v>58</v>
      </c>
    </row>
    <row r="298" spans="1:2" hidden="1" x14ac:dyDescent="0.3">
      <c r="A298">
        <v>161</v>
      </c>
      <c r="B298">
        <v>56</v>
      </c>
    </row>
    <row r="299" spans="1:2" x14ac:dyDescent="0.3">
      <c r="A299">
        <v>157</v>
      </c>
      <c r="B299">
        <v>47.8</v>
      </c>
    </row>
    <row r="300" spans="1:2" hidden="1" x14ac:dyDescent="0.3">
      <c r="A300">
        <v>148</v>
      </c>
      <c r="B300">
        <v>60</v>
      </c>
    </row>
    <row r="301" spans="1:2" hidden="1" x14ac:dyDescent="0.3">
      <c r="A301">
        <v>162</v>
      </c>
      <c r="B301">
        <v>57.7</v>
      </c>
    </row>
    <row r="302" spans="1:2" hidden="1" x14ac:dyDescent="0.3">
      <c r="A302">
        <v>171</v>
      </c>
      <c r="B302">
        <v>42.7</v>
      </c>
    </row>
    <row r="303" spans="1:2" hidden="1" x14ac:dyDescent="0.3">
      <c r="A303">
        <v>149</v>
      </c>
      <c r="B303">
        <v>48.7</v>
      </c>
    </row>
    <row r="304" spans="1:2" hidden="1" x14ac:dyDescent="0.3">
      <c r="A304">
        <v>165</v>
      </c>
      <c r="B304">
        <v>53.6</v>
      </c>
    </row>
    <row r="305" spans="1:2" x14ac:dyDescent="0.3">
      <c r="A305">
        <v>157</v>
      </c>
      <c r="B305">
        <v>64.099999999999994</v>
      </c>
    </row>
    <row r="306" spans="1:2" x14ac:dyDescent="0.3">
      <c r="A306">
        <v>159</v>
      </c>
      <c r="B306">
        <v>61.5</v>
      </c>
    </row>
    <row r="307" spans="1:2" hidden="1" x14ac:dyDescent="0.3">
      <c r="A307">
        <v>152</v>
      </c>
      <c r="B307">
        <v>56.2</v>
      </c>
    </row>
    <row r="308" spans="1:2" x14ac:dyDescent="0.3">
      <c r="A308">
        <v>157</v>
      </c>
      <c r="B308">
        <v>40.5</v>
      </c>
    </row>
    <row r="309" spans="1:2" hidden="1" x14ac:dyDescent="0.3">
      <c r="A309">
        <v>168</v>
      </c>
      <c r="B309">
        <v>61.4</v>
      </c>
    </row>
    <row r="310" spans="1:2" hidden="1" x14ac:dyDescent="0.3">
      <c r="A310">
        <v>163</v>
      </c>
      <c r="B310">
        <v>62.6</v>
      </c>
    </row>
    <row r="311" spans="1:2" hidden="1" x14ac:dyDescent="0.3">
      <c r="A311">
        <v>171</v>
      </c>
      <c r="B311">
        <v>73.7</v>
      </c>
    </row>
    <row r="312" spans="1:2" hidden="1" x14ac:dyDescent="0.3">
      <c r="A312">
        <v>167</v>
      </c>
      <c r="B312">
        <v>52.9</v>
      </c>
    </row>
    <row r="313" spans="1:2" hidden="1" x14ac:dyDescent="0.3">
      <c r="A313">
        <v>162</v>
      </c>
      <c r="B313">
        <v>59.2</v>
      </c>
    </row>
    <row r="314" spans="1:2" hidden="1" x14ac:dyDescent="0.3">
      <c r="A314">
        <v>171</v>
      </c>
      <c r="B314">
        <v>66</v>
      </c>
    </row>
    <row r="315" spans="1:2" hidden="1" x14ac:dyDescent="0.3">
      <c r="A315">
        <v>162</v>
      </c>
      <c r="B315">
        <v>61.7</v>
      </c>
    </row>
    <row r="316" spans="1:2" hidden="1" x14ac:dyDescent="0.3">
      <c r="A316">
        <v>165</v>
      </c>
      <c r="B316">
        <v>56.4</v>
      </c>
    </row>
    <row r="317" spans="1:2" x14ac:dyDescent="0.3">
      <c r="A317">
        <v>158</v>
      </c>
      <c r="B317">
        <v>58.3</v>
      </c>
    </row>
    <row r="318" spans="1:2" x14ac:dyDescent="0.3">
      <c r="A318">
        <v>160</v>
      </c>
      <c r="B318">
        <v>48.4</v>
      </c>
    </row>
    <row r="319" spans="1:2" x14ac:dyDescent="0.3">
      <c r="A319">
        <v>155</v>
      </c>
      <c r="B319">
        <v>44.9</v>
      </c>
    </row>
    <row r="320" spans="1:2" hidden="1" x14ac:dyDescent="0.3">
      <c r="A320">
        <v>166</v>
      </c>
      <c r="B320">
        <v>42.7</v>
      </c>
    </row>
    <row r="321" spans="1:2" hidden="1" x14ac:dyDescent="0.3">
      <c r="A321">
        <v>152</v>
      </c>
      <c r="B321">
        <v>58.6</v>
      </c>
    </row>
    <row r="322" spans="1:2" hidden="1" x14ac:dyDescent="0.3">
      <c r="A322">
        <v>165</v>
      </c>
      <c r="B322">
        <v>39.5</v>
      </c>
    </row>
    <row r="323" spans="1:2" x14ac:dyDescent="0.3">
      <c r="A323">
        <v>158</v>
      </c>
      <c r="B323">
        <v>54</v>
      </c>
    </row>
    <row r="324" spans="1:2" hidden="1" x14ac:dyDescent="0.3">
      <c r="A324">
        <v>167</v>
      </c>
      <c r="B324">
        <v>50.8</v>
      </c>
    </row>
    <row r="325" spans="1:2" hidden="1" x14ac:dyDescent="0.3">
      <c r="A325">
        <v>165</v>
      </c>
      <c r="B325">
        <v>52.5</v>
      </c>
    </row>
    <row r="326" spans="1:2" hidden="1" x14ac:dyDescent="0.3">
      <c r="A326">
        <v>172</v>
      </c>
      <c r="B326">
        <v>51.4</v>
      </c>
    </row>
    <row r="327" spans="1:2" hidden="1" x14ac:dyDescent="0.3">
      <c r="A327">
        <v>164</v>
      </c>
      <c r="B327">
        <v>40.9</v>
      </c>
    </row>
    <row r="328" spans="1:2" hidden="1" x14ac:dyDescent="0.3">
      <c r="A328">
        <v>149</v>
      </c>
      <c r="B328">
        <v>62.7</v>
      </c>
    </row>
    <row r="329" spans="1:2" x14ac:dyDescent="0.3">
      <c r="A329">
        <v>159</v>
      </c>
      <c r="B329">
        <v>60.4</v>
      </c>
    </row>
    <row r="330" spans="1:2" hidden="1" x14ac:dyDescent="0.3">
      <c r="A330">
        <v>152</v>
      </c>
      <c r="B330">
        <v>58.8</v>
      </c>
    </row>
    <row r="331" spans="1:2" x14ac:dyDescent="0.3">
      <c r="A331">
        <v>156</v>
      </c>
      <c r="B331">
        <v>80.2</v>
      </c>
    </row>
    <row r="332" spans="1:2" hidden="1" x14ac:dyDescent="0.3">
      <c r="A332">
        <v>170</v>
      </c>
      <c r="B332">
        <v>54.9</v>
      </c>
    </row>
    <row r="333" spans="1:2" hidden="1" x14ac:dyDescent="0.3">
      <c r="A333">
        <v>164</v>
      </c>
      <c r="B333">
        <v>41.4</v>
      </c>
    </row>
    <row r="334" spans="1:2" x14ac:dyDescent="0.3">
      <c r="A334">
        <v>155</v>
      </c>
      <c r="B334">
        <v>51.3</v>
      </c>
    </row>
    <row r="335" spans="1:2" hidden="1" x14ac:dyDescent="0.3">
      <c r="A335">
        <v>153</v>
      </c>
      <c r="B335">
        <v>63.9</v>
      </c>
    </row>
    <row r="336" spans="1:2" x14ac:dyDescent="0.3">
      <c r="A336">
        <v>160</v>
      </c>
      <c r="B336">
        <v>54.3</v>
      </c>
    </row>
    <row r="337" spans="1:2" hidden="1" x14ac:dyDescent="0.3">
      <c r="A337">
        <v>151</v>
      </c>
      <c r="B337">
        <v>48.1</v>
      </c>
    </row>
    <row r="338" spans="1:2" x14ac:dyDescent="0.3">
      <c r="A338">
        <v>155</v>
      </c>
      <c r="B338">
        <v>48.7</v>
      </c>
    </row>
    <row r="339" spans="1:2" hidden="1" x14ac:dyDescent="0.3">
      <c r="A339">
        <v>162</v>
      </c>
      <c r="B339">
        <v>70.8</v>
      </c>
    </row>
    <row r="340" spans="1:2" hidden="1" x14ac:dyDescent="0.3">
      <c r="A340">
        <v>167</v>
      </c>
      <c r="B340">
        <v>65.7</v>
      </c>
    </row>
    <row r="341" spans="1:2" hidden="1" x14ac:dyDescent="0.3">
      <c r="A341">
        <v>164</v>
      </c>
      <c r="B341">
        <v>48.7</v>
      </c>
    </row>
    <row r="342" spans="1:2" hidden="1" x14ac:dyDescent="0.3">
      <c r="A342">
        <v>144</v>
      </c>
      <c r="B342">
        <v>61.6</v>
      </c>
    </row>
    <row r="343" spans="1:2" hidden="1" x14ac:dyDescent="0.3">
      <c r="A343">
        <v>162</v>
      </c>
      <c r="B343">
        <v>53.9</v>
      </c>
    </row>
    <row r="344" spans="1:2" x14ac:dyDescent="0.3">
      <c r="A344">
        <v>160</v>
      </c>
      <c r="B344">
        <v>68.099999999999994</v>
      </c>
    </row>
    <row r="345" spans="1:2" hidden="1" x14ac:dyDescent="0.3">
      <c r="A345">
        <v>162</v>
      </c>
      <c r="B345">
        <v>45.7</v>
      </c>
    </row>
    <row r="346" spans="1:2" hidden="1" x14ac:dyDescent="0.3">
      <c r="A346">
        <v>170</v>
      </c>
      <c r="B346">
        <v>64.2</v>
      </c>
    </row>
    <row r="347" spans="1:2" hidden="1" x14ac:dyDescent="0.3">
      <c r="A347">
        <v>146</v>
      </c>
      <c r="B347">
        <v>50.8</v>
      </c>
    </row>
    <row r="348" spans="1:2" x14ac:dyDescent="0.3">
      <c r="A348">
        <v>156</v>
      </c>
      <c r="B348">
        <v>57.9</v>
      </c>
    </row>
    <row r="349" spans="1:2" hidden="1" x14ac:dyDescent="0.3">
      <c r="A349">
        <v>163</v>
      </c>
      <c r="B349">
        <v>57.2</v>
      </c>
    </row>
    <row r="350" spans="1:2" hidden="1" x14ac:dyDescent="0.3">
      <c r="A350">
        <v>149</v>
      </c>
      <c r="B350">
        <v>50.3</v>
      </c>
    </row>
    <row r="351" spans="1:2" hidden="1" x14ac:dyDescent="0.3">
      <c r="A351">
        <v>169</v>
      </c>
      <c r="B351">
        <v>55.9</v>
      </c>
    </row>
    <row r="352" spans="1:2" hidden="1" x14ac:dyDescent="0.3">
      <c r="A352">
        <v>162</v>
      </c>
      <c r="B352">
        <v>54.4</v>
      </c>
    </row>
    <row r="353" spans="1:2" hidden="1" x14ac:dyDescent="0.3">
      <c r="A353">
        <v>165</v>
      </c>
      <c r="B353">
        <v>66.5</v>
      </c>
    </row>
    <row r="354" spans="1:2" x14ac:dyDescent="0.3">
      <c r="A354">
        <v>156</v>
      </c>
      <c r="B354">
        <v>55.1</v>
      </c>
    </row>
    <row r="355" spans="1:2" hidden="1" x14ac:dyDescent="0.3">
      <c r="A355">
        <v>165</v>
      </c>
      <c r="B355">
        <v>68.099999999999994</v>
      </c>
    </row>
    <row r="356" spans="1:2" hidden="1" x14ac:dyDescent="0.3">
      <c r="A356">
        <v>167</v>
      </c>
      <c r="B356">
        <v>60.6</v>
      </c>
    </row>
    <row r="357" spans="1:2" hidden="1" x14ac:dyDescent="0.3">
      <c r="A357">
        <v>161</v>
      </c>
      <c r="B357">
        <v>50.7</v>
      </c>
    </row>
    <row r="358" spans="1:2" hidden="1" x14ac:dyDescent="0.3">
      <c r="A358">
        <v>161</v>
      </c>
      <c r="B358">
        <v>44.6</v>
      </c>
    </row>
    <row r="359" spans="1:2" hidden="1" x14ac:dyDescent="0.3">
      <c r="A359">
        <v>161</v>
      </c>
      <c r="B359">
        <v>47.8</v>
      </c>
    </row>
    <row r="360" spans="1:2" hidden="1" x14ac:dyDescent="0.3">
      <c r="A360">
        <v>154</v>
      </c>
      <c r="B360">
        <v>47.5</v>
      </c>
    </row>
    <row r="361" spans="1:2" x14ac:dyDescent="0.3">
      <c r="A361">
        <v>159</v>
      </c>
      <c r="B361">
        <v>44.9</v>
      </c>
    </row>
    <row r="362" spans="1:2" x14ac:dyDescent="0.3">
      <c r="A362">
        <v>158</v>
      </c>
      <c r="B362">
        <v>57.4</v>
      </c>
    </row>
    <row r="363" spans="1:2" hidden="1" x14ac:dyDescent="0.3">
      <c r="A363">
        <v>162</v>
      </c>
      <c r="B363">
        <v>54.7</v>
      </c>
    </row>
    <row r="364" spans="1:2" hidden="1" x14ac:dyDescent="0.3">
      <c r="A364">
        <v>166</v>
      </c>
      <c r="B364">
        <v>59.7</v>
      </c>
    </row>
    <row r="365" spans="1:2" hidden="1" x14ac:dyDescent="0.3">
      <c r="A365">
        <v>152</v>
      </c>
      <c r="B365">
        <v>37.799999999999997</v>
      </c>
    </row>
    <row r="366" spans="1:2" x14ac:dyDescent="0.3">
      <c r="A366">
        <v>159</v>
      </c>
      <c r="B366">
        <v>63</v>
      </c>
    </row>
    <row r="367" spans="1:2" hidden="1" x14ac:dyDescent="0.3">
      <c r="A367">
        <v>169</v>
      </c>
      <c r="B367">
        <v>57.2</v>
      </c>
    </row>
    <row r="368" spans="1:2" x14ac:dyDescent="0.3">
      <c r="A368">
        <v>155</v>
      </c>
      <c r="B368">
        <v>62.3</v>
      </c>
    </row>
    <row r="369" spans="1:2" hidden="1" x14ac:dyDescent="0.3">
      <c r="A369">
        <v>154</v>
      </c>
      <c r="B369">
        <v>59.9</v>
      </c>
    </row>
    <row r="370" spans="1:2" hidden="1" x14ac:dyDescent="0.3">
      <c r="A370">
        <v>161</v>
      </c>
      <c r="B370">
        <v>41.9</v>
      </c>
    </row>
    <row r="371" spans="1:2" hidden="1" x14ac:dyDescent="0.3">
      <c r="A371">
        <v>165</v>
      </c>
      <c r="B371">
        <v>49.9</v>
      </c>
    </row>
    <row r="372" spans="1:2" x14ac:dyDescent="0.3">
      <c r="A372">
        <v>160</v>
      </c>
      <c r="B372">
        <v>35.5</v>
      </c>
    </row>
    <row r="373" spans="1:2" hidden="1" x14ac:dyDescent="0.3">
      <c r="A373">
        <v>168</v>
      </c>
      <c r="B373">
        <v>55.4</v>
      </c>
    </row>
    <row r="374" spans="1:2" hidden="1" x14ac:dyDescent="0.3">
      <c r="A374">
        <v>165</v>
      </c>
      <c r="B374">
        <v>48.7</v>
      </c>
    </row>
    <row r="375" spans="1:2" hidden="1" x14ac:dyDescent="0.3">
      <c r="A375">
        <v>165</v>
      </c>
      <c r="B375">
        <v>62.7</v>
      </c>
    </row>
    <row r="376" spans="1:2" hidden="1" x14ac:dyDescent="0.3">
      <c r="A376">
        <v>163</v>
      </c>
      <c r="B376">
        <v>43</v>
      </c>
    </row>
    <row r="377" spans="1:2" hidden="1" x14ac:dyDescent="0.3">
      <c r="A377">
        <v>175</v>
      </c>
      <c r="B377">
        <v>49.1</v>
      </c>
    </row>
    <row r="378" spans="1:2" x14ac:dyDescent="0.3">
      <c r="A378">
        <v>158</v>
      </c>
      <c r="B378">
        <v>56</v>
      </c>
    </row>
    <row r="379" spans="1:2" hidden="1" x14ac:dyDescent="0.3">
      <c r="A379">
        <v>146</v>
      </c>
      <c r="B379">
        <v>55.1</v>
      </c>
    </row>
    <row r="380" spans="1:2" hidden="1" x14ac:dyDescent="0.3">
      <c r="A380">
        <v>170</v>
      </c>
      <c r="B380">
        <v>48.9</v>
      </c>
    </row>
    <row r="381" spans="1:2" x14ac:dyDescent="0.3">
      <c r="A381">
        <v>156</v>
      </c>
      <c r="B381">
        <v>44.7</v>
      </c>
    </row>
    <row r="382" spans="1:2" x14ac:dyDescent="0.3">
      <c r="A382">
        <v>160</v>
      </c>
      <c r="B382">
        <v>65.8</v>
      </c>
    </row>
    <row r="383" spans="1:2" hidden="1" x14ac:dyDescent="0.3">
      <c r="A383">
        <v>168</v>
      </c>
      <c r="B383">
        <v>66.5</v>
      </c>
    </row>
    <row r="384" spans="1:2" hidden="1" x14ac:dyDescent="0.3">
      <c r="A384">
        <v>149</v>
      </c>
      <c r="B384">
        <v>43.9</v>
      </c>
    </row>
    <row r="385" spans="1:2" hidden="1" x14ac:dyDescent="0.3">
      <c r="A385">
        <v>151</v>
      </c>
      <c r="B385">
        <v>53.9</v>
      </c>
    </row>
    <row r="386" spans="1:2" hidden="1" x14ac:dyDescent="0.3">
      <c r="A386">
        <v>149</v>
      </c>
      <c r="B386">
        <v>54.8</v>
      </c>
    </row>
    <row r="387" spans="1:2" hidden="1" x14ac:dyDescent="0.3">
      <c r="A387">
        <v>154</v>
      </c>
      <c r="B387">
        <v>65.900000000000006</v>
      </c>
    </row>
    <row r="388" spans="1:2" hidden="1" x14ac:dyDescent="0.3">
      <c r="A388">
        <v>162</v>
      </c>
      <c r="B388">
        <v>53</v>
      </c>
    </row>
    <row r="389" spans="1:2" hidden="1" x14ac:dyDescent="0.3">
      <c r="A389">
        <v>163</v>
      </c>
      <c r="B389">
        <v>47</v>
      </c>
    </row>
    <row r="390" spans="1:2" hidden="1" x14ac:dyDescent="0.3">
      <c r="A390">
        <v>161</v>
      </c>
      <c r="B390">
        <v>48.4</v>
      </c>
    </row>
    <row r="391" spans="1:2" hidden="1" x14ac:dyDescent="0.3">
      <c r="A391">
        <v>150</v>
      </c>
      <c r="B391">
        <v>63.9</v>
      </c>
    </row>
    <row r="392" spans="1:2" hidden="1" x14ac:dyDescent="0.3">
      <c r="A392">
        <v>144</v>
      </c>
      <c r="B392">
        <v>58.4</v>
      </c>
    </row>
    <row r="393" spans="1:2" x14ac:dyDescent="0.3">
      <c r="A393">
        <v>160</v>
      </c>
      <c r="B393">
        <v>57.8</v>
      </c>
    </row>
    <row r="394" spans="1:2" x14ac:dyDescent="0.3">
      <c r="A394">
        <v>156</v>
      </c>
      <c r="B394">
        <v>49.5</v>
      </c>
    </row>
    <row r="395" spans="1:2" hidden="1" x14ac:dyDescent="0.3">
      <c r="A395">
        <v>163</v>
      </c>
      <c r="B395">
        <v>70.7</v>
      </c>
    </row>
    <row r="396" spans="1:2" hidden="1" x14ac:dyDescent="0.3">
      <c r="A396">
        <v>164</v>
      </c>
      <c r="B396">
        <v>59.1</v>
      </c>
    </row>
    <row r="397" spans="1:2" x14ac:dyDescent="0.3">
      <c r="A397">
        <v>160</v>
      </c>
      <c r="B397">
        <v>64.5</v>
      </c>
    </row>
    <row r="398" spans="1:2" hidden="1" x14ac:dyDescent="0.3">
      <c r="A398">
        <v>165</v>
      </c>
      <c r="B398">
        <v>53.4</v>
      </c>
    </row>
    <row r="399" spans="1:2" hidden="1" x14ac:dyDescent="0.3">
      <c r="A399">
        <v>161</v>
      </c>
      <c r="B399">
        <v>59.9</v>
      </c>
    </row>
    <row r="400" spans="1:2" hidden="1" x14ac:dyDescent="0.3">
      <c r="A400">
        <v>163</v>
      </c>
      <c r="B400">
        <v>50.7</v>
      </c>
    </row>
    <row r="401" spans="1:2" x14ac:dyDescent="0.3">
      <c r="A401">
        <v>155</v>
      </c>
      <c r="B401">
        <v>66.2</v>
      </c>
    </row>
    <row r="402" spans="1:2" x14ac:dyDescent="0.3">
      <c r="A402">
        <v>158</v>
      </c>
      <c r="B402">
        <v>74.7</v>
      </c>
    </row>
    <row r="403" spans="1:2" hidden="1" x14ac:dyDescent="0.3">
      <c r="A403">
        <v>161</v>
      </c>
      <c r="B403">
        <v>42.4</v>
      </c>
    </row>
    <row r="404" spans="1:2" hidden="1" x14ac:dyDescent="0.3">
      <c r="A404">
        <v>165</v>
      </c>
      <c r="B404">
        <v>50.9</v>
      </c>
    </row>
    <row r="405" spans="1:2" x14ac:dyDescent="0.3">
      <c r="A405">
        <v>157</v>
      </c>
      <c r="B405">
        <v>63.6</v>
      </c>
    </row>
    <row r="406" spans="1:2" hidden="1" x14ac:dyDescent="0.3">
      <c r="A406">
        <v>163</v>
      </c>
      <c r="B406">
        <v>55.9</v>
      </c>
    </row>
    <row r="407" spans="1:2" x14ac:dyDescent="0.3">
      <c r="A407">
        <v>158</v>
      </c>
      <c r="B407">
        <v>51.4</v>
      </c>
    </row>
    <row r="408" spans="1:2" x14ac:dyDescent="0.3">
      <c r="A408">
        <v>159</v>
      </c>
      <c r="B408">
        <v>60.3</v>
      </c>
    </row>
    <row r="409" spans="1:2" hidden="1" x14ac:dyDescent="0.3">
      <c r="A409">
        <v>165</v>
      </c>
      <c r="B409">
        <v>54.2</v>
      </c>
    </row>
    <row r="410" spans="1:2" hidden="1" x14ac:dyDescent="0.3">
      <c r="A410">
        <v>146</v>
      </c>
      <c r="B410">
        <v>59.8</v>
      </c>
    </row>
    <row r="411" spans="1:2" hidden="1" x14ac:dyDescent="0.3">
      <c r="A411">
        <v>151</v>
      </c>
      <c r="B411">
        <v>56.6</v>
      </c>
    </row>
    <row r="412" spans="1:2" hidden="1" x14ac:dyDescent="0.3">
      <c r="A412">
        <v>150</v>
      </c>
      <c r="B412">
        <v>36.6</v>
      </c>
    </row>
    <row r="413" spans="1:2" hidden="1" x14ac:dyDescent="0.3">
      <c r="A413">
        <v>144</v>
      </c>
      <c r="B413">
        <v>62.2</v>
      </c>
    </row>
    <row r="414" spans="1:2" x14ac:dyDescent="0.3">
      <c r="A414">
        <v>155</v>
      </c>
      <c r="B414">
        <v>50.8</v>
      </c>
    </row>
    <row r="415" spans="1:2" hidden="1" x14ac:dyDescent="0.3">
      <c r="A415">
        <v>164</v>
      </c>
      <c r="B415">
        <v>71.099999999999994</v>
      </c>
    </row>
    <row r="416" spans="1:2" x14ac:dyDescent="0.3">
      <c r="A416">
        <v>158</v>
      </c>
      <c r="B416">
        <v>49.7</v>
      </c>
    </row>
    <row r="417" spans="1:2" hidden="1" x14ac:dyDescent="0.3">
      <c r="A417">
        <v>161</v>
      </c>
      <c r="B417">
        <v>57.6</v>
      </c>
    </row>
    <row r="418" spans="1:2" hidden="1" x14ac:dyDescent="0.3">
      <c r="A418">
        <v>167</v>
      </c>
      <c r="B418">
        <v>40</v>
      </c>
    </row>
    <row r="419" spans="1:2" hidden="1" x14ac:dyDescent="0.3">
      <c r="A419">
        <v>168</v>
      </c>
      <c r="B419">
        <v>61.5</v>
      </c>
    </row>
    <row r="420" spans="1:2" x14ac:dyDescent="0.3">
      <c r="A420">
        <v>159</v>
      </c>
      <c r="B420">
        <v>46.7</v>
      </c>
    </row>
    <row r="421" spans="1:2" hidden="1" x14ac:dyDescent="0.3">
      <c r="A421">
        <v>169</v>
      </c>
      <c r="B421">
        <v>49.7</v>
      </c>
    </row>
    <row r="422" spans="1:2" x14ac:dyDescent="0.3">
      <c r="A422">
        <v>160</v>
      </c>
      <c r="B422">
        <v>61.7</v>
      </c>
    </row>
    <row r="423" spans="1:2" hidden="1" x14ac:dyDescent="0.3">
      <c r="A423">
        <v>154</v>
      </c>
      <c r="B423">
        <v>44.6</v>
      </c>
    </row>
    <row r="424" spans="1:2" x14ac:dyDescent="0.3">
      <c r="A424">
        <v>156</v>
      </c>
      <c r="B424">
        <v>52.8</v>
      </c>
    </row>
    <row r="425" spans="1:2" hidden="1" x14ac:dyDescent="0.3">
      <c r="A425">
        <v>150</v>
      </c>
      <c r="B425">
        <v>45.9</v>
      </c>
    </row>
    <row r="426" spans="1:2" hidden="1" x14ac:dyDescent="0.3">
      <c r="A426">
        <v>154</v>
      </c>
      <c r="B426">
        <v>59</v>
      </c>
    </row>
    <row r="427" spans="1:2" x14ac:dyDescent="0.3">
      <c r="A427">
        <v>157</v>
      </c>
      <c r="B427">
        <v>60.5</v>
      </c>
    </row>
    <row r="428" spans="1:2" hidden="1" x14ac:dyDescent="0.3">
      <c r="A428">
        <v>165</v>
      </c>
      <c r="B428">
        <v>59.8</v>
      </c>
    </row>
    <row r="429" spans="1:2" hidden="1" x14ac:dyDescent="0.3">
      <c r="A429">
        <v>171</v>
      </c>
      <c r="B429">
        <v>54.1</v>
      </c>
    </row>
    <row r="430" spans="1:2" hidden="1" x14ac:dyDescent="0.3">
      <c r="A430">
        <v>150</v>
      </c>
      <c r="B430">
        <v>53.1</v>
      </c>
    </row>
    <row r="431" spans="1:2" hidden="1" x14ac:dyDescent="0.3">
      <c r="A431">
        <v>162</v>
      </c>
      <c r="B431">
        <v>49.2</v>
      </c>
    </row>
    <row r="432" spans="1:2" hidden="1" x14ac:dyDescent="0.3">
      <c r="A432">
        <v>153</v>
      </c>
      <c r="B432">
        <v>59.6</v>
      </c>
    </row>
    <row r="433" spans="1:2" hidden="1" x14ac:dyDescent="0.3">
      <c r="A433">
        <v>163</v>
      </c>
      <c r="B433">
        <v>57.4</v>
      </c>
    </row>
    <row r="434" spans="1:2" x14ac:dyDescent="0.3">
      <c r="A434">
        <v>159</v>
      </c>
      <c r="B434">
        <v>47.2</v>
      </c>
    </row>
    <row r="435" spans="1:2" hidden="1" x14ac:dyDescent="0.3">
      <c r="A435">
        <v>147</v>
      </c>
      <c r="B435">
        <v>49</v>
      </c>
    </row>
    <row r="436" spans="1:2" hidden="1" x14ac:dyDescent="0.3">
      <c r="A436">
        <v>166</v>
      </c>
      <c r="B436">
        <v>43.6</v>
      </c>
    </row>
    <row r="437" spans="1:2" x14ac:dyDescent="0.3">
      <c r="A437">
        <v>155</v>
      </c>
      <c r="B437">
        <v>42.9</v>
      </c>
    </row>
    <row r="438" spans="1:2" x14ac:dyDescent="0.3">
      <c r="A438">
        <v>156</v>
      </c>
      <c r="B438">
        <v>59.3</v>
      </c>
    </row>
    <row r="439" spans="1:2" hidden="1" x14ac:dyDescent="0.3">
      <c r="A439">
        <v>152</v>
      </c>
      <c r="B439">
        <v>56.8</v>
      </c>
    </row>
    <row r="440" spans="1:2" x14ac:dyDescent="0.3">
      <c r="A440">
        <v>155</v>
      </c>
      <c r="B440">
        <v>50.1</v>
      </c>
    </row>
    <row r="441" spans="1:2" hidden="1" x14ac:dyDescent="0.3">
      <c r="A441">
        <v>162</v>
      </c>
      <c r="B441">
        <v>55.3</v>
      </c>
    </row>
    <row r="442" spans="1:2" x14ac:dyDescent="0.3">
      <c r="A442">
        <v>158</v>
      </c>
      <c r="B442">
        <v>66.8</v>
      </c>
    </row>
    <row r="443" spans="1:2" hidden="1" x14ac:dyDescent="0.3">
      <c r="A443">
        <v>162</v>
      </c>
      <c r="B443">
        <v>50.2</v>
      </c>
    </row>
    <row r="444" spans="1:2" hidden="1" x14ac:dyDescent="0.3">
      <c r="A444">
        <v>162</v>
      </c>
      <c r="B444">
        <v>56.1</v>
      </c>
    </row>
    <row r="445" spans="1:2" hidden="1" x14ac:dyDescent="0.3">
      <c r="A445">
        <v>168</v>
      </c>
      <c r="B445">
        <v>42.1</v>
      </c>
    </row>
    <row r="446" spans="1:2" x14ac:dyDescent="0.3">
      <c r="A446">
        <v>157</v>
      </c>
      <c r="B446">
        <v>41.2</v>
      </c>
    </row>
    <row r="447" spans="1:2" hidden="1" x14ac:dyDescent="0.3">
      <c r="A447">
        <v>150</v>
      </c>
      <c r="B447">
        <v>64.3</v>
      </c>
    </row>
    <row r="448" spans="1:2" hidden="1" x14ac:dyDescent="0.3">
      <c r="A448">
        <v>167</v>
      </c>
      <c r="B448">
        <v>50.5</v>
      </c>
    </row>
    <row r="449" spans="1:2" x14ac:dyDescent="0.3">
      <c r="A449">
        <v>157</v>
      </c>
      <c r="B449">
        <v>53</v>
      </c>
    </row>
    <row r="450" spans="1:2" hidden="1" x14ac:dyDescent="0.3">
      <c r="A450">
        <v>167</v>
      </c>
      <c r="B450">
        <v>48.2</v>
      </c>
    </row>
    <row r="451" spans="1:2" hidden="1" x14ac:dyDescent="0.3">
      <c r="A451">
        <v>162</v>
      </c>
      <c r="B451">
        <v>67.7</v>
      </c>
    </row>
    <row r="452" spans="1:2" x14ac:dyDescent="0.3">
      <c r="A452">
        <v>159</v>
      </c>
      <c r="B452">
        <v>55.3</v>
      </c>
    </row>
    <row r="453" spans="1:2" hidden="1" x14ac:dyDescent="0.3">
      <c r="A453">
        <v>162</v>
      </c>
      <c r="B453">
        <v>43.1</v>
      </c>
    </row>
    <row r="454" spans="1:2" hidden="1" x14ac:dyDescent="0.3">
      <c r="A454">
        <v>173</v>
      </c>
      <c r="B454">
        <v>56.9</v>
      </c>
    </row>
    <row r="455" spans="1:2" hidden="1" x14ac:dyDescent="0.3">
      <c r="A455">
        <v>173</v>
      </c>
      <c r="B455">
        <v>56.2</v>
      </c>
    </row>
    <row r="456" spans="1:2" x14ac:dyDescent="0.3">
      <c r="A456">
        <v>160</v>
      </c>
      <c r="B456">
        <v>66.400000000000006</v>
      </c>
    </row>
    <row r="457" spans="1:2" hidden="1" x14ac:dyDescent="0.3">
      <c r="A457">
        <v>161</v>
      </c>
      <c r="B457">
        <v>59.7</v>
      </c>
    </row>
    <row r="458" spans="1:2" hidden="1" x14ac:dyDescent="0.3">
      <c r="A458">
        <v>167</v>
      </c>
      <c r="B458">
        <v>67.8</v>
      </c>
    </row>
    <row r="459" spans="1:2" hidden="1" x14ac:dyDescent="0.3">
      <c r="A459">
        <v>154</v>
      </c>
      <c r="B459">
        <v>69.3</v>
      </c>
    </row>
    <row r="460" spans="1:2" hidden="1" x14ac:dyDescent="0.3">
      <c r="A460">
        <v>162</v>
      </c>
      <c r="B460">
        <v>60.2</v>
      </c>
    </row>
    <row r="461" spans="1:2" x14ac:dyDescent="0.3">
      <c r="A461">
        <v>159</v>
      </c>
      <c r="B461">
        <v>76.900000000000006</v>
      </c>
    </row>
    <row r="462" spans="1:2" hidden="1" x14ac:dyDescent="0.3">
      <c r="A462">
        <v>162</v>
      </c>
      <c r="B462">
        <v>72.2</v>
      </c>
    </row>
    <row r="463" spans="1:2" hidden="1" x14ac:dyDescent="0.3">
      <c r="A463">
        <v>154</v>
      </c>
      <c r="B463">
        <v>43.7</v>
      </c>
    </row>
    <row r="464" spans="1:2" hidden="1" x14ac:dyDescent="0.3">
      <c r="A464">
        <v>149</v>
      </c>
      <c r="B464">
        <v>71.5</v>
      </c>
    </row>
    <row r="465" spans="1:2" hidden="1" x14ac:dyDescent="0.3">
      <c r="A465">
        <v>146</v>
      </c>
      <c r="B465">
        <v>46.2</v>
      </c>
    </row>
    <row r="466" spans="1:2" hidden="1" x14ac:dyDescent="0.3">
      <c r="A466">
        <v>152</v>
      </c>
      <c r="B466">
        <v>51.1</v>
      </c>
    </row>
    <row r="467" spans="1:2" x14ac:dyDescent="0.3">
      <c r="A467">
        <v>156</v>
      </c>
      <c r="B467">
        <v>47.5</v>
      </c>
    </row>
    <row r="468" spans="1:2" x14ac:dyDescent="0.3">
      <c r="A468">
        <v>158</v>
      </c>
      <c r="B468">
        <v>54.8</v>
      </c>
    </row>
    <row r="469" spans="1:2" hidden="1" x14ac:dyDescent="0.3">
      <c r="A469">
        <v>172</v>
      </c>
      <c r="B469">
        <v>74.5</v>
      </c>
    </row>
    <row r="470" spans="1:2" hidden="1" x14ac:dyDescent="0.3">
      <c r="A470">
        <v>167</v>
      </c>
      <c r="B470">
        <v>66.599999999999994</v>
      </c>
    </row>
    <row r="471" spans="1:2" hidden="1" x14ac:dyDescent="0.3">
      <c r="A471">
        <v>153</v>
      </c>
      <c r="B471">
        <v>60.3</v>
      </c>
    </row>
    <row r="472" spans="1:2" hidden="1" x14ac:dyDescent="0.3">
      <c r="A472">
        <v>162</v>
      </c>
      <c r="B472">
        <v>42.8</v>
      </c>
    </row>
    <row r="473" spans="1:2" x14ac:dyDescent="0.3">
      <c r="A473">
        <v>157</v>
      </c>
      <c r="B473">
        <v>39.6</v>
      </c>
    </row>
    <row r="474" spans="1:2" x14ac:dyDescent="0.3">
      <c r="A474">
        <v>158</v>
      </c>
      <c r="B474">
        <v>75.3</v>
      </c>
    </row>
    <row r="475" spans="1:2" hidden="1" x14ac:dyDescent="0.3">
      <c r="A475">
        <v>161</v>
      </c>
      <c r="B475">
        <v>47.1</v>
      </c>
    </row>
    <row r="476" spans="1:2" hidden="1" x14ac:dyDescent="0.3">
      <c r="A476">
        <v>164</v>
      </c>
      <c r="B476">
        <v>54.8</v>
      </c>
    </row>
    <row r="477" spans="1:2" x14ac:dyDescent="0.3">
      <c r="A477">
        <v>157</v>
      </c>
      <c r="B477">
        <v>55.4</v>
      </c>
    </row>
    <row r="478" spans="1:2" hidden="1" x14ac:dyDescent="0.3">
      <c r="A478">
        <v>167</v>
      </c>
      <c r="B478">
        <v>65.2</v>
      </c>
    </row>
    <row r="479" spans="1:2" hidden="1" x14ac:dyDescent="0.3">
      <c r="A479">
        <v>152</v>
      </c>
      <c r="B479">
        <v>58</v>
      </c>
    </row>
    <row r="480" spans="1:2" x14ac:dyDescent="0.3">
      <c r="A480">
        <v>160</v>
      </c>
      <c r="B480">
        <v>67.5</v>
      </c>
    </row>
    <row r="481" spans="1:2" hidden="1" x14ac:dyDescent="0.3">
      <c r="A481">
        <v>177</v>
      </c>
      <c r="B481">
        <v>56.6</v>
      </c>
    </row>
    <row r="482" spans="1:2" hidden="1" x14ac:dyDescent="0.3">
      <c r="A482">
        <v>161</v>
      </c>
      <c r="B482">
        <v>48.4</v>
      </c>
    </row>
    <row r="483" spans="1:2" hidden="1" x14ac:dyDescent="0.3">
      <c r="A483">
        <v>169</v>
      </c>
      <c r="B483">
        <v>60.6</v>
      </c>
    </row>
    <row r="484" spans="1:2" x14ac:dyDescent="0.3">
      <c r="A484">
        <v>160</v>
      </c>
      <c r="B484">
        <v>50.1</v>
      </c>
    </row>
    <row r="485" spans="1:2" hidden="1" x14ac:dyDescent="0.3">
      <c r="A485">
        <v>163</v>
      </c>
      <c r="B485">
        <v>52.5</v>
      </c>
    </row>
    <row r="486" spans="1:2" x14ac:dyDescent="0.3">
      <c r="A486">
        <v>159</v>
      </c>
      <c r="B486">
        <v>48.1</v>
      </c>
    </row>
    <row r="487" spans="1:2" x14ac:dyDescent="0.3">
      <c r="A487">
        <v>158</v>
      </c>
      <c r="B487">
        <v>50.7</v>
      </c>
    </row>
    <row r="488" spans="1:2" hidden="1" x14ac:dyDescent="0.3">
      <c r="A488">
        <v>154</v>
      </c>
      <c r="B488">
        <v>60.6</v>
      </c>
    </row>
    <row r="489" spans="1:2" hidden="1" x14ac:dyDescent="0.3">
      <c r="A489">
        <v>162</v>
      </c>
      <c r="B489">
        <v>68</v>
      </c>
    </row>
    <row r="490" spans="1:2" hidden="1" x14ac:dyDescent="0.3">
      <c r="A490">
        <v>154</v>
      </c>
      <c r="B490">
        <v>70.5</v>
      </c>
    </row>
    <row r="491" spans="1:2" hidden="1" x14ac:dyDescent="0.3">
      <c r="A491">
        <v>164</v>
      </c>
      <c r="B491">
        <v>56.6</v>
      </c>
    </row>
    <row r="492" spans="1:2" hidden="1" x14ac:dyDescent="0.3">
      <c r="A492">
        <v>167</v>
      </c>
      <c r="B492">
        <v>47.7</v>
      </c>
    </row>
    <row r="493" spans="1:2" hidden="1" x14ac:dyDescent="0.3">
      <c r="A493">
        <v>162</v>
      </c>
      <c r="B493">
        <v>46.1</v>
      </c>
    </row>
    <row r="494" spans="1:2" x14ac:dyDescent="0.3">
      <c r="A494">
        <v>158</v>
      </c>
      <c r="B494">
        <v>61.8</v>
      </c>
    </row>
    <row r="495" spans="1:2" hidden="1" x14ac:dyDescent="0.3">
      <c r="A495">
        <v>163</v>
      </c>
      <c r="B495">
        <v>51.3</v>
      </c>
    </row>
    <row r="496" spans="1:2" x14ac:dyDescent="0.3">
      <c r="A496">
        <v>157</v>
      </c>
      <c r="B496">
        <v>55.5</v>
      </c>
    </row>
    <row r="497" spans="1:2" hidden="1" x14ac:dyDescent="0.3">
      <c r="A497">
        <v>166</v>
      </c>
      <c r="B497">
        <v>48.6</v>
      </c>
    </row>
    <row r="498" spans="1:2" hidden="1" x14ac:dyDescent="0.3">
      <c r="A498">
        <v>147</v>
      </c>
      <c r="B498">
        <v>53.9</v>
      </c>
    </row>
    <row r="499" spans="1:2" x14ac:dyDescent="0.3">
      <c r="A499">
        <v>157</v>
      </c>
      <c r="B499">
        <v>40.700000000000003</v>
      </c>
    </row>
    <row r="500" spans="1:2" hidden="1" x14ac:dyDescent="0.3">
      <c r="A500">
        <v>146</v>
      </c>
      <c r="B500">
        <v>47.9</v>
      </c>
    </row>
    <row r="501" spans="1:2" hidden="1" x14ac:dyDescent="0.3">
      <c r="A501">
        <v>150</v>
      </c>
      <c r="B501">
        <v>50</v>
      </c>
    </row>
    <row r="502" spans="1:2" hidden="1" x14ac:dyDescent="0.3">
      <c r="A502">
        <v>169</v>
      </c>
      <c r="B502">
        <v>38.200000000000003</v>
      </c>
    </row>
    <row r="503" spans="1:2" hidden="1" x14ac:dyDescent="0.3">
      <c r="A503">
        <v>165</v>
      </c>
      <c r="B503">
        <v>62.9</v>
      </c>
    </row>
    <row r="504" spans="1:2" x14ac:dyDescent="0.3">
      <c r="A504">
        <v>155</v>
      </c>
      <c r="B504">
        <v>60.4</v>
      </c>
    </row>
    <row r="505" spans="1:2" hidden="1" x14ac:dyDescent="0.3">
      <c r="A505">
        <v>149</v>
      </c>
      <c r="B505">
        <v>56.2</v>
      </c>
    </row>
    <row r="506" spans="1:2" hidden="1" x14ac:dyDescent="0.3">
      <c r="A506">
        <v>140</v>
      </c>
      <c r="B506">
        <v>65.5</v>
      </c>
    </row>
    <row r="507" spans="1:2" x14ac:dyDescent="0.3">
      <c r="A507">
        <v>156</v>
      </c>
      <c r="B507">
        <v>57.9</v>
      </c>
    </row>
    <row r="508" spans="1:2" hidden="1" x14ac:dyDescent="0.3">
      <c r="A508">
        <v>176</v>
      </c>
      <c r="B508">
        <v>56.8</v>
      </c>
    </row>
    <row r="509" spans="1:2" hidden="1" x14ac:dyDescent="0.3">
      <c r="A509">
        <v>162</v>
      </c>
      <c r="B509">
        <v>53</v>
      </c>
    </row>
    <row r="510" spans="1:2" x14ac:dyDescent="0.3">
      <c r="A510">
        <v>156</v>
      </c>
      <c r="B510">
        <v>47.1</v>
      </c>
    </row>
    <row r="511" spans="1:2" hidden="1" x14ac:dyDescent="0.3">
      <c r="A511">
        <v>163</v>
      </c>
      <c r="B511">
        <v>51.3</v>
      </c>
    </row>
    <row r="512" spans="1:2" hidden="1" x14ac:dyDescent="0.3">
      <c r="A512">
        <v>149</v>
      </c>
      <c r="B512">
        <v>46.4</v>
      </c>
    </row>
    <row r="513" spans="1:2" x14ac:dyDescent="0.3">
      <c r="A513">
        <v>158</v>
      </c>
      <c r="B513">
        <v>40.4</v>
      </c>
    </row>
    <row r="514" spans="1:2" x14ac:dyDescent="0.3">
      <c r="A514">
        <v>160</v>
      </c>
      <c r="B514">
        <v>58.7</v>
      </c>
    </row>
    <row r="515" spans="1:2" x14ac:dyDescent="0.3">
      <c r="A515">
        <v>159</v>
      </c>
      <c r="B515">
        <v>66.2</v>
      </c>
    </row>
    <row r="516" spans="1:2" hidden="1" x14ac:dyDescent="0.3">
      <c r="A516">
        <v>165</v>
      </c>
      <c r="B516">
        <v>51.6</v>
      </c>
    </row>
    <row r="517" spans="1:2" hidden="1" x14ac:dyDescent="0.3">
      <c r="A517">
        <v>162</v>
      </c>
      <c r="B517">
        <v>64</v>
      </c>
    </row>
    <row r="518" spans="1:2" hidden="1" x14ac:dyDescent="0.3">
      <c r="A518">
        <v>164</v>
      </c>
      <c r="B518">
        <v>77.2</v>
      </c>
    </row>
    <row r="519" spans="1:2" x14ac:dyDescent="0.3">
      <c r="A519">
        <v>155</v>
      </c>
      <c r="B519">
        <v>43</v>
      </c>
    </row>
    <row r="520" spans="1:2" hidden="1" x14ac:dyDescent="0.3">
      <c r="A520">
        <v>165</v>
      </c>
      <c r="B520">
        <v>61.4</v>
      </c>
    </row>
    <row r="521" spans="1:2" hidden="1" x14ac:dyDescent="0.3">
      <c r="A521">
        <v>170</v>
      </c>
      <c r="B521">
        <v>54.9</v>
      </c>
    </row>
    <row r="522" spans="1:2" hidden="1" x14ac:dyDescent="0.3">
      <c r="A522">
        <v>153</v>
      </c>
      <c r="B522">
        <v>44.6</v>
      </c>
    </row>
    <row r="523" spans="1:2" hidden="1" x14ac:dyDescent="0.3">
      <c r="A523">
        <v>154</v>
      </c>
      <c r="B523">
        <v>60.7</v>
      </c>
    </row>
    <row r="524" spans="1:2" hidden="1" x14ac:dyDescent="0.3">
      <c r="A524">
        <v>168</v>
      </c>
      <c r="B524">
        <v>46.2</v>
      </c>
    </row>
    <row r="525" spans="1:2" x14ac:dyDescent="0.3">
      <c r="A525">
        <v>158</v>
      </c>
      <c r="B525">
        <v>62.5</v>
      </c>
    </row>
    <row r="526" spans="1:2" hidden="1" x14ac:dyDescent="0.3">
      <c r="A526">
        <v>169</v>
      </c>
      <c r="B526">
        <v>59.8</v>
      </c>
    </row>
    <row r="527" spans="1:2" x14ac:dyDescent="0.3">
      <c r="A527">
        <v>157</v>
      </c>
      <c r="B527">
        <v>73.3</v>
      </c>
    </row>
    <row r="528" spans="1:2" hidden="1" x14ac:dyDescent="0.3">
      <c r="A528">
        <v>169</v>
      </c>
      <c r="B528">
        <v>56.8</v>
      </c>
    </row>
    <row r="529" spans="1:2" x14ac:dyDescent="0.3">
      <c r="A529">
        <v>160</v>
      </c>
      <c r="B529">
        <v>45.7</v>
      </c>
    </row>
    <row r="530" spans="1:2" hidden="1" x14ac:dyDescent="0.3">
      <c r="A530">
        <v>161</v>
      </c>
      <c r="B530">
        <v>38.299999999999997</v>
      </c>
    </row>
    <row r="531" spans="1:2" hidden="1" x14ac:dyDescent="0.3">
      <c r="A531">
        <v>170</v>
      </c>
      <c r="B531">
        <v>54.5</v>
      </c>
    </row>
    <row r="532" spans="1:2" x14ac:dyDescent="0.3">
      <c r="A532">
        <v>157</v>
      </c>
      <c r="B532">
        <v>44.5</v>
      </c>
    </row>
    <row r="533" spans="1:2" hidden="1" x14ac:dyDescent="0.3">
      <c r="A533">
        <v>153</v>
      </c>
      <c r="B533">
        <v>62.7</v>
      </c>
    </row>
    <row r="534" spans="1:2" x14ac:dyDescent="0.3">
      <c r="A534">
        <v>157</v>
      </c>
      <c r="B534">
        <v>48.8</v>
      </c>
    </row>
    <row r="535" spans="1:2" hidden="1" x14ac:dyDescent="0.3">
      <c r="A535">
        <v>163</v>
      </c>
      <c r="B535">
        <v>51</v>
      </c>
    </row>
    <row r="536" spans="1:2" hidden="1" x14ac:dyDescent="0.3">
      <c r="A536">
        <v>149</v>
      </c>
      <c r="B536">
        <v>66.5</v>
      </c>
    </row>
    <row r="537" spans="1:2" hidden="1" x14ac:dyDescent="0.3">
      <c r="A537">
        <v>164</v>
      </c>
      <c r="B537">
        <v>56.9</v>
      </c>
    </row>
    <row r="538" spans="1:2" x14ac:dyDescent="0.3">
      <c r="A538">
        <v>156</v>
      </c>
      <c r="B538">
        <v>54.6</v>
      </c>
    </row>
    <row r="539" spans="1:2" hidden="1" x14ac:dyDescent="0.3">
      <c r="A539">
        <v>167</v>
      </c>
      <c r="B539">
        <v>65.599999999999994</v>
      </c>
    </row>
    <row r="540" spans="1:2" hidden="1" x14ac:dyDescent="0.3">
      <c r="A540">
        <v>144</v>
      </c>
      <c r="B540">
        <v>61.5</v>
      </c>
    </row>
    <row r="541" spans="1:2" hidden="1" x14ac:dyDescent="0.3">
      <c r="A541">
        <v>154</v>
      </c>
      <c r="B541">
        <v>60.9</v>
      </c>
    </row>
    <row r="542" spans="1:2" hidden="1" x14ac:dyDescent="0.3">
      <c r="A542">
        <v>148</v>
      </c>
      <c r="B542">
        <v>51.9</v>
      </c>
    </row>
    <row r="543" spans="1:2" hidden="1" x14ac:dyDescent="0.3">
      <c r="A543">
        <v>154</v>
      </c>
      <c r="B543">
        <v>55.6</v>
      </c>
    </row>
    <row r="544" spans="1:2" hidden="1" x14ac:dyDescent="0.3">
      <c r="A544">
        <v>161</v>
      </c>
      <c r="B544">
        <v>59.2</v>
      </c>
    </row>
    <row r="545" spans="1:2" x14ac:dyDescent="0.3">
      <c r="A545">
        <v>158</v>
      </c>
      <c r="B545">
        <v>51.8</v>
      </c>
    </row>
    <row r="546" spans="1:2" x14ac:dyDescent="0.3">
      <c r="A546">
        <v>158</v>
      </c>
      <c r="B546">
        <v>65.400000000000006</v>
      </c>
    </row>
    <row r="547" spans="1:2" x14ac:dyDescent="0.3">
      <c r="A547">
        <v>158</v>
      </c>
      <c r="B547">
        <v>59.8</v>
      </c>
    </row>
    <row r="548" spans="1:2" hidden="1" x14ac:dyDescent="0.3">
      <c r="A548">
        <v>161</v>
      </c>
      <c r="B548">
        <v>55.2</v>
      </c>
    </row>
    <row r="549" spans="1:2" hidden="1" x14ac:dyDescent="0.3">
      <c r="A549">
        <v>153</v>
      </c>
      <c r="B549">
        <v>67.599999999999994</v>
      </c>
    </row>
    <row r="550" spans="1:2" hidden="1" x14ac:dyDescent="0.3">
      <c r="A550">
        <v>164</v>
      </c>
      <c r="B550">
        <v>64.3</v>
      </c>
    </row>
    <row r="551" spans="1:2" hidden="1" x14ac:dyDescent="0.3">
      <c r="A551">
        <v>164</v>
      </c>
      <c r="B551">
        <v>50.9</v>
      </c>
    </row>
    <row r="552" spans="1:2" hidden="1" x14ac:dyDescent="0.3">
      <c r="A552">
        <v>162</v>
      </c>
      <c r="B552">
        <v>46.9</v>
      </c>
    </row>
    <row r="553" spans="1:2" hidden="1" x14ac:dyDescent="0.3">
      <c r="A553">
        <v>163</v>
      </c>
      <c r="B553">
        <v>45</v>
      </c>
    </row>
    <row r="554" spans="1:2" hidden="1" x14ac:dyDescent="0.3">
      <c r="A554">
        <v>161</v>
      </c>
      <c r="B554">
        <v>47.1</v>
      </c>
    </row>
    <row r="555" spans="1:2" hidden="1" x14ac:dyDescent="0.3">
      <c r="A555">
        <v>173</v>
      </c>
      <c r="B555">
        <v>62</v>
      </c>
    </row>
    <row r="556" spans="1:2" x14ac:dyDescent="0.3">
      <c r="A556">
        <v>159</v>
      </c>
      <c r="B556">
        <v>69.599999999999994</v>
      </c>
    </row>
    <row r="557" spans="1:2" x14ac:dyDescent="0.3">
      <c r="A557">
        <v>157</v>
      </c>
      <c r="B557">
        <v>49.3</v>
      </c>
    </row>
    <row r="558" spans="1:2" hidden="1" x14ac:dyDescent="0.3">
      <c r="A558">
        <v>154</v>
      </c>
      <c r="B558">
        <v>58.4</v>
      </c>
    </row>
    <row r="559" spans="1:2" hidden="1" x14ac:dyDescent="0.3">
      <c r="A559">
        <v>153</v>
      </c>
      <c r="B559">
        <v>48.5</v>
      </c>
    </row>
    <row r="560" spans="1:2" hidden="1" x14ac:dyDescent="0.3">
      <c r="A560">
        <v>151</v>
      </c>
      <c r="B560">
        <v>51.5</v>
      </c>
    </row>
    <row r="561" spans="1:2" hidden="1" x14ac:dyDescent="0.3">
      <c r="A561">
        <v>154</v>
      </c>
      <c r="B561">
        <v>41.8</v>
      </c>
    </row>
    <row r="562" spans="1:2" x14ac:dyDescent="0.3">
      <c r="A562">
        <v>159</v>
      </c>
      <c r="B562">
        <v>55.5</v>
      </c>
    </row>
    <row r="563" spans="1:2" hidden="1" x14ac:dyDescent="0.3">
      <c r="A563">
        <v>162</v>
      </c>
      <c r="B563">
        <v>63.7</v>
      </c>
    </row>
    <row r="564" spans="1:2" x14ac:dyDescent="0.3">
      <c r="A564">
        <v>160</v>
      </c>
      <c r="B564">
        <v>72.900000000000006</v>
      </c>
    </row>
    <row r="565" spans="1:2" hidden="1" x14ac:dyDescent="0.3">
      <c r="A565">
        <v>154</v>
      </c>
      <c r="B565">
        <v>63.8</v>
      </c>
    </row>
    <row r="566" spans="1:2" hidden="1" x14ac:dyDescent="0.3">
      <c r="A566">
        <v>166</v>
      </c>
      <c r="B566">
        <v>61.6</v>
      </c>
    </row>
    <row r="567" spans="1:2" hidden="1" x14ac:dyDescent="0.3">
      <c r="A567">
        <v>164</v>
      </c>
      <c r="B567">
        <v>51.1</v>
      </c>
    </row>
    <row r="568" spans="1:2" x14ac:dyDescent="0.3">
      <c r="A568">
        <v>158</v>
      </c>
      <c r="B568">
        <v>74.2</v>
      </c>
    </row>
    <row r="569" spans="1:2" x14ac:dyDescent="0.3">
      <c r="A569">
        <v>155</v>
      </c>
      <c r="B569">
        <v>67.099999999999994</v>
      </c>
    </row>
    <row r="570" spans="1:2" hidden="1" x14ac:dyDescent="0.3">
      <c r="A570">
        <v>163</v>
      </c>
      <c r="B570">
        <v>41.5</v>
      </c>
    </row>
    <row r="571" spans="1:2" hidden="1" x14ac:dyDescent="0.3">
      <c r="A571">
        <v>161</v>
      </c>
      <c r="B571">
        <v>48.8</v>
      </c>
    </row>
    <row r="572" spans="1:2" hidden="1" x14ac:dyDescent="0.3">
      <c r="A572">
        <v>150</v>
      </c>
      <c r="B572">
        <v>57.3</v>
      </c>
    </row>
    <row r="573" spans="1:2" x14ac:dyDescent="0.3">
      <c r="A573">
        <v>159</v>
      </c>
      <c r="B573">
        <v>54.2</v>
      </c>
    </row>
    <row r="574" spans="1:2" hidden="1" x14ac:dyDescent="0.3">
      <c r="A574">
        <v>161</v>
      </c>
      <c r="B574">
        <v>49.9</v>
      </c>
    </row>
    <row r="575" spans="1:2" hidden="1" x14ac:dyDescent="0.3">
      <c r="A575">
        <v>154</v>
      </c>
      <c r="B575">
        <v>57.2</v>
      </c>
    </row>
    <row r="576" spans="1:2" hidden="1" x14ac:dyDescent="0.3">
      <c r="A576">
        <v>161</v>
      </c>
      <c r="B576">
        <v>74.599999999999994</v>
      </c>
    </row>
    <row r="577" spans="1:2" hidden="1" x14ac:dyDescent="0.3">
      <c r="A577">
        <v>150</v>
      </c>
      <c r="B577">
        <v>59.7</v>
      </c>
    </row>
    <row r="578" spans="1:2" hidden="1" x14ac:dyDescent="0.3">
      <c r="A578">
        <v>168</v>
      </c>
      <c r="B578">
        <v>86</v>
      </c>
    </row>
    <row r="579" spans="1:2" hidden="1" x14ac:dyDescent="0.3">
      <c r="A579">
        <v>168</v>
      </c>
      <c r="B579">
        <v>43.1</v>
      </c>
    </row>
    <row r="580" spans="1:2" x14ac:dyDescent="0.3">
      <c r="A580">
        <v>158</v>
      </c>
      <c r="B580">
        <v>53.4</v>
      </c>
    </row>
    <row r="581" spans="1:2" hidden="1" x14ac:dyDescent="0.3">
      <c r="A581">
        <v>162</v>
      </c>
      <c r="B581">
        <v>58.8</v>
      </c>
    </row>
    <row r="582" spans="1:2" hidden="1" x14ac:dyDescent="0.3">
      <c r="A582">
        <v>143</v>
      </c>
      <c r="B582">
        <v>78.400000000000006</v>
      </c>
    </row>
    <row r="583" spans="1:2" hidden="1" x14ac:dyDescent="0.3">
      <c r="A583">
        <v>152</v>
      </c>
      <c r="B583">
        <v>51.7</v>
      </c>
    </row>
    <row r="584" spans="1:2" x14ac:dyDescent="0.3">
      <c r="A584">
        <v>158</v>
      </c>
      <c r="B584">
        <v>64</v>
      </c>
    </row>
    <row r="585" spans="1:2" hidden="1" x14ac:dyDescent="0.3">
      <c r="A585">
        <v>152</v>
      </c>
      <c r="B585">
        <v>61.5</v>
      </c>
    </row>
    <row r="586" spans="1:2" hidden="1" x14ac:dyDescent="0.3">
      <c r="A586">
        <v>164</v>
      </c>
      <c r="B586">
        <v>64.599999999999994</v>
      </c>
    </row>
    <row r="587" spans="1:2" hidden="1" x14ac:dyDescent="0.3">
      <c r="A587">
        <v>173</v>
      </c>
      <c r="B587">
        <v>57.3</v>
      </c>
    </row>
    <row r="588" spans="1:2" hidden="1" x14ac:dyDescent="0.3">
      <c r="A588">
        <v>152</v>
      </c>
      <c r="B588">
        <v>49.2</v>
      </c>
    </row>
    <row r="589" spans="1:2" hidden="1" x14ac:dyDescent="0.3">
      <c r="A589">
        <v>154</v>
      </c>
      <c r="B589">
        <v>56.9</v>
      </c>
    </row>
    <row r="590" spans="1:2" hidden="1" x14ac:dyDescent="0.3">
      <c r="A590">
        <v>161</v>
      </c>
      <c r="B590">
        <v>55.2</v>
      </c>
    </row>
    <row r="591" spans="1:2" hidden="1" x14ac:dyDescent="0.3">
      <c r="A591">
        <v>170</v>
      </c>
      <c r="B591">
        <v>40.9</v>
      </c>
    </row>
    <row r="592" spans="1:2" hidden="1" x14ac:dyDescent="0.3">
      <c r="A592">
        <v>151</v>
      </c>
      <c r="B592">
        <v>68.900000000000006</v>
      </c>
    </row>
    <row r="593" spans="1:2" hidden="1" x14ac:dyDescent="0.3">
      <c r="A593">
        <v>161</v>
      </c>
      <c r="B593">
        <v>69.8</v>
      </c>
    </row>
    <row r="594" spans="1:2" hidden="1" x14ac:dyDescent="0.3">
      <c r="A594">
        <v>172</v>
      </c>
      <c r="B594">
        <v>50.2</v>
      </c>
    </row>
    <row r="595" spans="1:2" hidden="1" x14ac:dyDescent="0.3">
      <c r="A595">
        <v>148</v>
      </c>
      <c r="B595">
        <v>51.5</v>
      </c>
    </row>
    <row r="596" spans="1:2" hidden="1" x14ac:dyDescent="0.3">
      <c r="A596">
        <v>151</v>
      </c>
      <c r="B596">
        <v>59</v>
      </c>
    </row>
    <row r="597" spans="1:2" x14ac:dyDescent="0.3">
      <c r="A597">
        <v>157</v>
      </c>
      <c r="B597">
        <v>44.8</v>
      </c>
    </row>
    <row r="598" spans="1:2" x14ac:dyDescent="0.3">
      <c r="A598">
        <v>156</v>
      </c>
      <c r="B598">
        <v>57.6</v>
      </c>
    </row>
    <row r="599" spans="1:2" hidden="1" x14ac:dyDescent="0.3">
      <c r="A599">
        <v>165</v>
      </c>
      <c r="B599">
        <v>59.8</v>
      </c>
    </row>
    <row r="600" spans="1:2" hidden="1" x14ac:dyDescent="0.3">
      <c r="A600">
        <v>161</v>
      </c>
      <c r="B600">
        <v>80.3</v>
      </c>
    </row>
    <row r="601" spans="1:2" hidden="1" x14ac:dyDescent="0.3">
      <c r="A601">
        <v>148</v>
      </c>
      <c r="B601">
        <v>61.2</v>
      </c>
    </row>
    <row r="602" spans="1:2" hidden="1" x14ac:dyDescent="0.3">
      <c r="A602">
        <v>163</v>
      </c>
      <c r="B602">
        <v>41.2</v>
      </c>
    </row>
    <row r="603" spans="1:2" x14ac:dyDescent="0.3">
      <c r="A603">
        <v>156</v>
      </c>
      <c r="B603">
        <v>55</v>
      </c>
    </row>
    <row r="604" spans="1:2" hidden="1" x14ac:dyDescent="0.3">
      <c r="A604">
        <v>168</v>
      </c>
      <c r="B604">
        <v>60.1</v>
      </c>
    </row>
    <row r="605" spans="1:2" x14ac:dyDescent="0.3">
      <c r="A605">
        <v>155</v>
      </c>
      <c r="B605">
        <v>59.3</v>
      </c>
    </row>
    <row r="606" spans="1:2" x14ac:dyDescent="0.3">
      <c r="A606">
        <v>155</v>
      </c>
      <c r="B606">
        <v>52.3</v>
      </c>
    </row>
    <row r="607" spans="1:2" hidden="1" x14ac:dyDescent="0.3">
      <c r="A607">
        <v>163</v>
      </c>
      <c r="B607">
        <v>48.6</v>
      </c>
    </row>
    <row r="608" spans="1:2" hidden="1" x14ac:dyDescent="0.3">
      <c r="A608">
        <v>165</v>
      </c>
      <c r="B608">
        <v>51.5</v>
      </c>
    </row>
    <row r="609" spans="1:2" hidden="1" x14ac:dyDescent="0.3">
      <c r="A609">
        <v>162</v>
      </c>
      <c r="B609">
        <v>42.7</v>
      </c>
    </row>
    <row r="610" spans="1:2" hidden="1" x14ac:dyDescent="0.3">
      <c r="A610">
        <v>148</v>
      </c>
      <c r="B610">
        <v>46.6</v>
      </c>
    </row>
    <row r="611" spans="1:2" hidden="1" x14ac:dyDescent="0.3">
      <c r="A611">
        <v>163</v>
      </c>
      <c r="B611">
        <v>57.1</v>
      </c>
    </row>
    <row r="612" spans="1:2" hidden="1" x14ac:dyDescent="0.3">
      <c r="A612">
        <v>153</v>
      </c>
      <c r="B612">
        <v>52.5</v>
      </c>
    </row>
    <row r="613" spans="1:2" hidden="1" x14ac:dyDescent="0.3">
      <c r="A613">
        <v>161</v>
      </c>
      <c r="B613">
        <v>54.5</v>
      </c>
    </row>
    <row r="614" spans="1:2" hidden="1" x14ac:dyDescent="0.3">
      <c r="A614">
        <v>150</v>
      </c>
      <c r="B614">
        <v>71.5</v>
      </c>
    </row>
    <row r="615" spans="1:2" hidden="1" x14ac:dyDescent="0.3">
      <c r="A615">
        <v>162</v>
      </c>
      <c r="B615">
        <v>49.4</v>
      </c>
    </row>
    <row r="616" spans="1:2" hidden="1" x14ac:dyDescent="0.3">
      <c r="A616">
        <v>154</v>
      </c>
      <c r="B616">
        <v>75.7</v>
      </c>
    </row>
    <row r="617" spans="1:2" hidden="1" x14ac:dyDescent="0.3">
      <c r="A617">
        <v>151</v>
      </c>
      <c r="B617">
        <v>57.2</v>
      </c>
    </row>
    <row r="618" spans="1:2" hidden="1" x14ac:dyDescent="0.3">
      <c r="A618">
        <v>164</v>
      </c>
      <c r="B618">
        <v>56.7</v>
      </c>
    </row>
    <row r="619" spans="1:2" hidden="1" x14ac:dyDescent="0.3">
      <c r="A619">
        <v>161</v>
      </c>
      <c r="B619">
        <v>53.8</v>
      </c>
    </row>
    <row r="620" spans="1:2" x14ac:dyDescent="0.3">
      <c r="A620">
        <v>155</v>
      </c>
      <c r="B620">
        <v>68.400000000000006</v>
      </c>
    </row>
    <row r="621" spans="1:2" hidden="1" x14ac:dyDescent="0.3">
      <c r="A621">
        <v>169</v>
      </c>
      <c r="B621">
        <v>60.7</v>
      </c>
    </row>
    <row r="622" spans="1:2" x14ac:dyDescent="0.3">
      <c r="A622">
        <v>157</v>
      </c>
      <c r="B622">
        <v>53.8</v>
      </c>
    </row>
    <row r="623" spans="1:2" x14ac:dyDescent="0.3">
      <c r="A623">
        <v>160</v>
      </c>
      <c r="B623">
        <v>49.3</v>
      </c>
    </row>
    <row r="624" spans="1:2" hidden="1" x14ac:dyDescent="0.3">
      <c r="A624">
        <v>161</v>
      </c>
      <c r="B624">
        <v>53.7</v>
      </c>
    </row>
    <row r="625" spans="1:2" x14ac:dyDescent="0.3">
      <c r="A625">
        <v>155</v>
      </c>
      <c r="B625">
        <v>63</v>
      </c>
    </row>
    <row r="626" spans="1:2" hidden="1" x14ac:dyDescent="0.3">
      <c r="A626">
        <v>163</v>
      </c>
      <c r="B626">
        <v>63.4</v>
      </c>
    </row>
    <row r="627" spans="1:2" x14ac:dyDescent="0.3">
      <c r="A627">
        <v>156</v>
      </c>
      <c r="B627">
        <v>36.299999999999997</v>
      </c>
    </row>
    <row r="628" spans="1:2" x14ac:dyDescent="0.3">
      <c r="A628">
        <v>157</v>
      </c>
      <c r="B628">
        <v>48.3</v>
      </c>
    </row>
    <row r="629" spans="1:2" hidden="1" x14ac:dyDescent="0.3">
      <c r="A629">
        <v>169</v>
      </c>
      <c r="B629">
        <v>40.1</v>
      </c>
    </row>
    <row r="630" spans="1:2" hidden="1" x14ac:dyDescent="0.3">
      <c r="A630">
        <v>153</v>
      </c>
      <c r="B630">
        <v>64.599999999999994</v>
      </c>
    </row>
    <row r="631" spans="1:2" hidden="1" x14ac:dyDescent="0.3">
      <c r="A631">
        <v>143</v>
      </c>
      <c r="B631">
        <v>52.3</v>
      </c>
    </row>
    <row r="632" spans="1:2" hidden="1" x14ac:dyDescent="0.3">
      <c r="A632">
        <v>170</v>
      </c>
      <c r="B632">
        <v>43.6</v>
      </c>
    </row>
    <row r="633" spans="1:2" hidden="1" x14ac:dyDescent="0.3">
      <c r="A633">
        <v>176</v>
      </c>
      <c r="B633">
        <v>65.7</v>
      </c>
    </row>
    <row r="634" spans="1:2" x14ac:dyDescent="0.3">
      <c r="A634">
        <v>157</v>
      </c>
      <c r="B634">
        <v>50.1</v>
      </c>
    </row>
    <row r="635" spans="1:2" hidden="1" x14ac:dyDescent="0.3">
      <c r="A635">
        <v>147</v>
      </c>
      <c r="B635">
        <v>62.8</v>
      </c>
    </row>
    <row r="636" spans="1:2" x14ac:dyDescent="0.3">
      <c r="A636">
        <v>157</v>
      </c>
      <c r="B636">
        <v>46</v>
      </c>
    </row>
    <row r="637" spans="1:2" x14ac:dyDescent="0.3">
      <c r="A637">
        <v>158</v>
      </c>
      <c r="B637">
        <v>58.8</v>
      </c>
    </row>
    <row r="638" spans="1:2" x14ac:dyDescent="0.3">
      <c r="A638">
        <v>158</v>
      </c>
      <c r="B638">
        <v>66.2</v>
      </c>
    </row>
    <row r="639" spans="1:2" hidden="1" x14ac:dyDescent="0.3">
      <c r="A639">
        <v>152</v>
      </c>
      <c r="B639">
        <v>54.9</v>
      </c>
    </row>
    <row r="640" spans="1:2" hidden="1" x14ac:dyDescent="0.3">
      <c r="A640">
        <v>163</v>
      </c>
      <c r="B640">
        <v>47.1</v>
      </c>
    </row>
    <row r="641" spans="1:2" hidden="1" x14ac:dyDescent="0.3">
      <c r="A641">
        <v>163</v>
      </c>
      <c r="B641">
        <v>61.3</v>
      </c>
    </row>
    <row r="642" spans="1:2" hidden="1" x14ac:dyDescent="0.3">
      <c r="A642">
        <v>150</v>
      </c>
      <c r="B642">
        <v>57.4</v>
      </c>
    </row>
    <row r="643" spans="1:2" hidden="1" x14ac:dyDescent="0.3">
      <c r="A643">
        <v>164</v>
      </c>
      <c r="B643">
        <v>56.4</v>
      </c>
    </row>
    <row r="644" spans="1:2" hidden="1" x14ac:dyDescent="0.3">
      <c r="A644">
        <v>173</v>
      </c>
      <c r="B644">
        <v>64.3</v>
      </c>
    </row>
    <row r="645" spans="1:2" hidden="1" x14ac:dyDescent="0.3">
      <c r="A645">
        <v>161</v>
      </c>
      <c r="B645">
        <v>44.7</v>
      </c>
    </row>
    <row r="646" spans="1:2" x14ac:dyDescent="0.3">
      <c r="A646">
        <v>157</v>
      </c>
      <c r="B646">
        <v>53.3</v>
      </c>
    </row>
    <row r="647" spans="1:2" x14ac:dyDescent="0.3">
      <c r="A647">
        <v>159</v>
      </c>
      <c r="B647">
        <v>45.1</v>
      </c>
    </row>
    <row r="648" spans="1:2" hidden="1" x14ac:dyDescent="0.3">
      <c r="A648">
        <v>164</v>
      </c>
      <c r="B648">
        <v>52</v>
      </c>
    </row>
    <row r="649" spans="1:2" hidden="1" x14ac:dyDescent="0.3">
      <c r="A649">
        <v>148</v>
      </c>
      <c r="B649">
        <v>58.4</v>
      </c>
    </row>
    <row r="650" spans="1:2" hidden="1" x14ac:dyDescent="0.3">
      <c r="A650">
        <v>161</v>
      </c>
      <c r="B650">
        <v>38.299999999999997</v>
      </c>
    </row>
    <row r="651" spans="1:2" x14ac:dyDescent="0.3">
      <c r="A651">
        <v>157</v>
      </c>
      <c r="B651">
        <v>46.9</v>
      </c>
    </row>
    <row r="652" spans="1:2" hidden="1" x14ac:dyDescent="0.3">
      <c r="A652">
        <v>172</v>
      </c>
      <c r="B652">
        <v>57.5</v>
      </c>
    </row>
    <row r="653" spans="1:2" x14ac:dyDescent="0.3">
      <c r="A653">
        <v>158</v>
      </c>
      <c r="B653">
        <v>43.6</v>
      </c>
    </row>
    <row r="654" spans="1:2" hidden="1" x14ac:dyDescent="0.3">
      <c r="A654">
        <v>171</v>
      </c>
      <c r="B654">
        <v>56.4</v>
      </c>
    </row>
    <row r="655" spans="1:2" hidden="1" x14ac:dyDescent="0.3">
      <c r="A655">
        <v>152</v>
      </c>
      <c r="B655">
        <v>53.6</v>
      </c>
    </row>
    <row r="656" spans="1:2" hidden="1" x14ac:dyDescent="0.3">
      <c r="A656">
        <v>163</v>
      </c>
      <c r="B656">
        <v>60.9</v>
      </c>
    </row>
    <row r="657" spans="1:2" hidden="1" x14ac:dyDescent="0.3">
      <c r="A657">
        <v>162</v>
      </c>
      <c r="B657">
        <v>46.8</v>
      </c>
    </row>
    <row r="658" spans="1:2" hidden="1" x14ac:dyDescent="0.3">
      <c r="A658">
        <v>154</v>
      </c>
      <c r="B658">
        <v>51.9</v>
      </c>
    </row>
    <row r="659" spans="1:2" hidden="1" x14ac:dyDescent="0.3">
      <c r="A659">
        <v>161</v>
      </c>
      <c r="B659">
        <v>58.6</v>
      </c>
    </row>
    <row r="660" spans="1:2" hidden="1" x14ac:dyDescent="0.3">
      <c r="A660">
        <v>168</v>
      </c>
      <c r="B660">
        <v>60.8</v>
      </c>
    </row>
    <row r="661" spans="1:2" x14ac:dyDescent="0.3">
      <c r="A661">
        <v>157</v>
      </c>
      <c r="B661">
        <v>64.8</v>
      </c>
    </row>
    <row r="662" spans="1:2" hidden="1" x14ac:dyDescent="0.3">
      <c r="A662">
        <v>148</v>
      </c>
      <c r="B662">
        <v>44.7</v>
      </c>
    </row>
    <row r="663" spans="1:2" x14ac:dyDescent="0.3">
      <c r="A663">
        <v>159</v>
      </c>
      <c r="B663">
        <v>60</v>
      </c>
    </row>
    <row r="664" spans="1:2" hidden="1" x14ac:dyDescent="0.3">
      <c r="A664">
        <v>153</v>
      </c>
      <c r="B664">
        <v>39.4</v>
      </c>
    </row>
    <row r="665" spans="1:2" x14ac:dyDescent="0.3">
      <c r="A665">
        <v>157</v>
      </c>
      <c r="B665">
        <v>67.099999999999994</v>
      </c>
    </row>
    <row r="666" spans="1:2" x14ac:dyDescent="0.3">
      <c r="A666">
        <v>159</v>
      </c>
      <c r="B666">
        <v>44.9</v>
      </c>
    </row>
    <row r="667" spans="1:2" hidden="1" x14ac:dyDescent="0.3">
      <c r="A667">
        <v>148</v>
      </c>
      <c r="B667">
        <v>47</v>
      </c>
    </row>
    <row r="668" spans="1:2" hidden="1" x14ac:dyDescent="0.3">
      <c r="A668">
        <v>149</v>
      </c>
      <c r="B668">
        <v>32.6</v>
      </c>
    </row>
    <row r="669" spans="1:2" hidden="1" x14ac:dyDescent="0.3">
      <c r="A669">
        <v>163</v>
      </c>
      <c r="B669">
        <v>55.1</v>
      </c>
    </row>
    <row r="670" spans="1:2" x14ac:dyDescent="0.3">
      <c r="A670">
        <v>156</v>
      </c>
      <c r="B670">
        <v>36.6</v>
      </c>
    </row>
    <row r="671" spans="1:2" hidden="1" x14ac:dyDescent="0.3">
      <c r="A671">
        <v>142</v>
      </c>
      <c r="B671">
        <v>60.3</v>
      </c>
    </row>
    <row r="672" spans="1:2" hidden="1" x14ac:dyDescent="0.3">
      <c r="A672">
        <v>165</v>
      </c>
      <c r="B672">
        <v>60.5</v>
      </c>
    </row>
    <row r="673" spans="1:2" hidden="1" x14ac:dyDescent="0.3">
      <c r="A673">
        <v>161</v>
      </c>
      <c r="B673">
        <v>45.9</v>
      </c>
    </row>
    <row r="674" spans="1:2" x14ac:dyDescent="0.3">
      <c r="A674">
        <v>155</v>
      </c>
      <c r="B674">
        <v>70.2</v>
      </c>
    </row>
    <row r="675" spans="1:2" hidden="1" x14ac:dyDescent="0.3">
      <c r="A675">
        <v>151</v>
      </c>
      <c r="B675">
        <v>52.9</v>
      </c>
    </row>
    <row r="676" spans="1:2" hidden="1" x14ac:dyDescent="0.3">
      <c r="A676">
        <v>165</v>
      </c>
      <c r="B676">
        <v>58</v>
      </c>
    </row>
    <row r="677" spans="1:2" hidden="1" x14ac:dyDescent="0.3">
      <c r="A677">
        <v>162</v>
      </c>
      <c r="B677">
        <v>70.5</v>
      </c>
    </row>
    <row r="678" spans="1:2" hidden="1" x14ac:dyDescent="0.3">
      <c r="A678">
        <v>175</v>
      </c>
      <c r="B678">
        <v>51.5</v>
      </c>
    </row>
    <row r="679" spans="1:2" hidden="1" x14ac:dyDescent="0.3">
      <c r="A679">
        <v>162</v>
      </c>
      <c r="B679">
        <v>49.1</v>
      </c>
    </row>
    <row r="680" spans="1:2" hidden="1" x14ac:dyDescent="0.3">
      <c r="A680">
        <v>162</v>
      </c>
      <c r="B680">
        <v>57.2</v>
      </c>
    </row>
    <row r="681" spans="1:2" x14ac:dyDescent="0.3">
      <c r="A681">
        <v>158</v>
      </c>
      <c r="B681">
        <v>52.7</v>
      </c>
    </row>
    <row r="682" spans="1:2" hidden="1" x14ac:dyDescent="0.3">
      <c r="A682">
        <v>165</v>
      </c>
      <c r="B682">
        <v>81.400000000000006</v>
      </c>
    </row>
    <row r="683" spans="1:2" hidden="1" x14ac:dyDescent="0.3">
      <c r="A683">
        <v>164</v>
      </c>
      <c r="B683">
        <v>40.700000000000003</v>
      </c>
    </row>
    <row r="684" spans="1:2" hidden="1" x14ac:dyDescent="0.3">
      <c r="A684">
        <v>168</v>
      </c>
      <c r="B684">
        <v>62.8</v>
      </c>
    </row>
    <row r="685" spans="1:2" x14ac:dyDescent="0.3">
      <c r="A685">
        <v>156</v>
      </c>
      <c r="B685">
        <v>52</v>
      </c>
    </row>
    <row r="686" spans="1:2" x14ac:dyDescent="0.3">
      <c r="A686">
        <v>157</v>
      </c>
      <c r="B686">
        <v>49.4</v>
      </c>
    </row>
    <row r="687" spans="1:2" x14ac:dyDescent="0.3">
      <c r="A687">
        <v>156</v>
      </c>
      <c r="B687">
        <v>63</v>
      </c>
    </row>
    <row r="688" spans="1:2" hidden="1" x14ac:dyDescent="0.3">
      <c r="A688">
        <v>165</v>
      </c>
      <c r="B688">
        <v>57</v>
      </c>
    </row>
    <row r="689" spans="1:2" hidden="1" x14ac:dyDescent="0.3">
      <c r="A689">
        <v>169</v>
      </c>
      <c r="B689">
        <v>45.3</v>
      </c>
    </row>
    <row r="690" spans="1:2" x14ac:dyDescent="0.3">
      <c r="A690">
        <v>156</v>
      </c>
      <c r="B690">
        <v>57.3</v>
      </c>
    </row>
    <row r="691" spans="1:2" x14ac:dyDescent="0.3">
      <c r="A691">
        <v>157</v>
      </c>
      <c r="B691">
        <v>48.7</v>
      </c>
    </row>
    <row r="692" spans="1:2" hidden="1" x14ac:dyDescent="0.3">
      <c r="A692">
        <v>162</v>
      </c>
      <c r="B692">
        <v>54.2</v>
      </c>
    </row>
    <row r="693" spans="1:2" x14ac:dyDescent="0.3">
      <c r="A693">
        <v>158</v>
      </c>
      <c r="B693">
        <v>60.4</v>
      </c>
    </row>
    <row r="694" spans="1:2" hidden="1" x14ac:dyDescent="0.3">
      <c r="A694">
        <v>166</v>
      </c>
      <c r="B694">
        <v>61.2</v>
      </c>
    </row>
    <row r="695" spans="1:2" hidden="1" x14ac:dyDescent="0.3">
      <c r="A695">
        <v>144</v>
      </c>
      <c r="B695">
        <v>47.7</v>
      </c>
    </row>
    <row r="696" spans="1:2" hidden="1" x14ac:dyDescent="0.3">
      <c r="A696">
        <v>154</v>
      </c>
      <c r="B696">
        <v>55</v>
      </c>
    </row>
    <row r="697" spans="1:2" hidden="1" x14ac:dyDescent="0.3">
      <c r="A697">
        <v>154</v>
      </c>
      <c r="B697">
        <v>70</v>
      </c>
    </row>
    <row r="698" spans="1:2" hidden="1" x14ac:dyDescent="0.3">
      <c r="A698">
        <v>144</v>
      </c>
      <c r="B698">
        <v>46.1</v>
      </c>
    </row>
    <row r="699" spans="1:2" hidden="1" x14ac:dyDescent="0.3">
      <c r="A699">
        <v>153</v>
      </c>
      <c r="B699">
        <v>51.6</v>
      </c>
    </row>
    <row r="700" spans="1:2" hidden="1" x14ac:dyDescent="0.3">
      <c r="A700">
        <v>153</v>
      </c>
      <c r="B700">
        <v>88.9</v>
      </c>
    </row>
    <row r="701" spans="1:2" x14ac:dyDescent="0.3">
      <c r="A701">
        <v>158</v>
      </c>
      <c r="B701">
        <v>45</v>
      </c>
    </row>
    <row r="702" spans="1:2" hidden="1" x14ac:dyDescent="0.3">
      <c r="A702">
        <v>167</v>
      </c>
      <c r="B702">
        <v>64.3</v>
      </c>
    </row>
    <row r="703" spans="1:2" x14ac:dyDescent="0.3">
      <c r="A703">
        <v>158</v>
      </c>
      <c r="B703">
        <v>46.1</v>
      </c>
    </row>
    <row r="704" spans="1:2" hidden="1" x14ac:dyDescent="0.3">
      <c r="A704">
        <v>153</v>
      </c>
      <c r="B704">
        <v>57.7</v>
      </c>
    </row>
    <row r="705" spans="1:2" x14ac:dyDescent="0.3">
      <c r="A705">
        <v>159</v>
      </c>
      <c r="B705">
        <v>50.9</v>
      </c>
    </row>
    <row r="706" spans="1:2" hidden="1" x14ac:dyDescent="0.3">
      <c r="A706">
        <v>166</v>
      </c>
      <c r="B706">
        <v>51.9</v>
      </c>
    </row>
    <row r="707" spans="1:2" hidden="1" x14ac:dyDescent="0.3">
      <c r="A707">
        <v>153</v>
      </c>
      <c r="B707">
        <v>50.1</v>
      </c>
    </row>
    <row r="708" spans="1:2" hidden="1" x14ac:dyDescent="0.3">
      <c r="A708">
        <v>153</v>
      </c>
      <c r="B708">
        <v>67.8</v>
      </c>
    </row>
    <row r="709" spans="1:2" hidden="1" x14ac:dyDescent="0.3">
      <c r="A709">
        <v>163</v>
      </c>
      <c r="B709">
        <v>63.4</v>
      </c>
    </row>
    <row r="710" spans="1:2" x14ac:dyDescent="0.3">
      <c r="A710">
        <v>158</v>
      </c>
      <c r="B710">
        <v>51.4</v>
      </c>
    </row>
    <row r="711" spans="1:2" hidden="1" x14ac:dyDescent="0.3">
      <c r="A711">
        <v>164</v>
      </c>
      <c r="B711">
        <v>47.5</v>
      </c>
    </row>
    <row r="712" spans="1:2" x14ac:dyDescent="0.3">
      <c r="A712">
        <v>159</v>
      </c>
      <c r="B712">
        <v>56.7</v>
      </c>
    </row>
    <row r="713" spans="1:2" hidden="1" x14ac:dyDescent="0.3">
      <c r="A713">
        <v>164</v>
      </c>
      <c r="B713">
        <v>39.6</v>
      </c>
    </row>
    <row r="714" spans="1:2" hidden="1" x14ac:dyDescent="0.3">
      <c r="A714">
        <v>153</v>
      </c>
      <c r="B714">
        <v>52.9</v>
      </c>
    </row>
    <row r="715" spans="1:2" x14ac:dyDescent="0.3">
      <c r="A715">
        <v>159</v>
      </c>
      <c r="B715">
        <v>41</v>
      </c>
    </row>
    <row r="716" spans="1:2" x14ac:dyDescent="0.3">
      <c r="A716">
        <v>158</v>
      </c>
      <c r="B716">
        <v>74.7</v>
      </c>
    </row>
    <row r="717" spans="1:2" hidden="1" x14ac:dyDescent="0.3">
      <c r="A717">
        <v>151</v>
      </c>
      <c r="B717">
        <v>85.5</v>
      </c>
    </row>
    <row r="718" spans="1:2" hidden="1" x14ac:dyDescent="0.3">
      <c r="A718">
        <v>149</v>
      </c>
      <c r="B718">
        <v>45.7</v>
      </c>
    </row>
    <row r="719" spans="1:2" hidden="1" x14ac:dyDescent="0.3">
      <c r="A719">
        <v>164</v>
      </c>
      <c r="B719">
        <v>57</v>
      </c>
    </row>
    <row r="720" spans="1:2" x14ac:dyDescent="0.3">
      <c r="A720">
        <v>157</v>
      </c>
      <c r="B720">
        <v>45.2</v>
      </c>
    </row>
    <row r="721" spans="1:2" hidden="1" x14ac:dyDescent="0.3">
      <c r="A721">
        <v>153</v>
      </c>
      <c r="B721">
        <v>53.8</v>
      </c>
    </row>
    <row r="722" spans="1:2" x14ac:dyDescent="0.3">
      <c r="A722">
        <v>159</v>
      </c>
      <c r="B722">
        <v>40.700000000000003</v>
      </c>
    </row>
    <row r="723" spans="1:2" hidden="1" x14ac:dyDescent="0.3">
      <c r="A723">
        <v>167</v>
      </c>
      <c r="B723">
        <v>53.6</v>
      </c>
    </row>
    <row r="724" spans="1:2" hidden="1" x14ac:dyDescent="0.3">
      <c r="A724">
        <v>144</v>
      </c>
      <c r="B724">
        <v>44.9</v>
      </c>
    </row>
    <row r="725" spans="1:2" hidden="1" x14ac:dyDescent="0.3">
      <c r="A725">
        <v>150</v>
      </c>
      <c r="B725">
        <v>47.7</v>
      </c>
    </row>
    <row r="726" spans="1:2" hidden="1" x14ac:dyDescent="0.3">
      <c r="A726">
        <v>153</v>
      </c>
      <c r="B726">
        <v>42.1</v>
      </c>
    </row>
    <row r="727" spans="1:2" hidden="1" x14ac:dyDescent="0.3">
      <c r="A727">
        <v>169</v>
      </c>
      <c r="B727">
        <v>35.200000000000003</v>
      </c>
    </row>
    <row r="728" spans="1:2" hidden="1" x14ac:dyDescent="0.3">
      <c r="A728">
        <v>161</v>
      </c>
      <c r="B728">
        <v>54</v>
      </c>
    </row>
    <row r="729" spans="1:2" hidden="1" x14ac:dyDescent="0.3">
      <c r="A729">
        <v>165</v>
      </c>
      <c r="B729">
        <v>55.5</v>
      </c>
    </row>
    <row r="730" spans="1:2" hidden="1" x14ac:dyDescent="0.3">
      <c r="A730">
        <v>152</v>
      </c>
      <c r="B730">
        <v>59.1</v>
      </c>
    </row>
    <row r="731" spans="1:2" hidden="1" x14ac:dyDescent="0.3">
      <c r="A731">
        <v>152</v>
      </c>
      <c r="B731">
        <v>67.400000000000006</v>
      </c>
    </row>
    <row r="732" spans="1:2" hidden="1" x14ac:dyDescent="0.3">
      <c r="A732">
        <v>162</v>
      </c>
      <c r="B732">
        <v>58.2</v>
      </c>
    </row>
    <row r="733" spans="1:2" x14ac:dyDescent="0.3">
      <c r="A733">
        <v>160</v>
      </c>
      <c r="B733">
        <v>55.5</v>
      </c>
    </row>
    <row r="734" spans="1:2" hidden="1" x14ac:dyDescent="0.3">
      <c r="A734">
        <v>163</v>
      </c>
      <c r="B734">
        <v>52</v>
      </c>
    </row>
    <row r="735" spans="1:2" x14ac:dyDescent="0.3">
      <c r="A735">
        <v>158</v>
      </c>
      <c r="B735">
        <v>66.5</v>
      </c>
    </row>
    <row r="736" spans="1:2" hidden="1" x14ac:dyDescent="0.3">
      <c r="A736">
        <v>161</v>
      </c>
      <c r="B736">
        <v>44.9</v>
      </c>
    </row>
    <row r="737" spans="1:2" hidden="1" x14ac:dyDescent="0.3">
      <c r="A737">
        <v>161</v>
      </c>
      <c r="B737">
        <v>68.3</v>
      </c>
    </row>
    <row r="738" spans="1:2" hidden="1" x14ac:dyDescent="0.3">
      <c r="A738">
        <v>165</v>
      </c>
      <c r="B738">
        <v>52.5</v>
      </c>
    </row>
    <row r="739" spans="1:2" hidden="1" x14ac:dyDescent="0.3">
      <c r="A739">
        <v>165</v>
      </c>
      <c r="B739">
        <v>52.5</v>
      </c>
    </row>
    <row r="740" spans="1:2" hidden="1" x14ac:dyDescent="0.3">
      <c r="A740">
        <v>149</v>
      </c>
      <c r="B740">
        <v>53.4</v>
      </c>
    </row>
    <row r="741" spans="1:2" hidden="1" x14ac:dyDescent="0.3">
      <c r="A741">
        <v>145</v>
      </c>
      <c r="B741">
        <v>51.6</v>
      </c>
    </row>
    <row r="742" spans="1:2" hidden="1" x14ac:dyDescent="0.3">
      <c r="A742">
        <v>166</v>
      </c>
      <c r="B742">
        <v>59.1</v>
      </c>
    </row>
    <row r="743" spans="1:2" hidden="1" x14ac:dyDescent="0.3">
      <c r="A743">
        <v>167</v>
      </c>
      <c r="B743">
        <v>45.3</v>
      </c>
    </row>
    <row r="744" spans="1:2" hidden="1" x14ac:dyDescent="0.3">
      <c r="A744">
        <v>153</v>
      </c>
      <c r="B744">
        <v>59.7</v>
      </c>
    </row>
    <row r="745" spans="1:2" hidden="1" x14ac:dyDescent="0.3">
      <c r="A745">
        <v>147</v>
      </c>
      <c r="B745">
        <v>49.8</v>
      </c>
    </row>
    <row r="746" spans="1:2" x14ac:dyDescent="0.3">
      <c r="A746">
        <v>160</v>
      </c>
      <c r="B746">
        <v>63.2</v>
      </c>
    </row>
    <row r="747" spans="1:2" hidden="1" x14ac:dyDescent="0.3">
      <c r="A747">
        <v>166</v>
      </c>
      <c r="B747">
        <v>57.1</v>
      </c>
    </row>
    <row r="748" spans="1:2" hidden="1" x14ac:dyDescent="0.3">
      <c r="A748">
        <v>171</v>
      </c>
      <c r="B748">
        <v>71.3</v>
      </c>
    </row>
    <row r="749" spans="1:2" hidden="1" x14ac:dyDescent="0.3">
      <c r="A749">
        <v>163</v>
      </c>
      <c r="B749">
        <v>70.599999999999994</v>
      </c>
    </row>
    <row r="750" spans="1:2" x14ac:dyDescent="0.3">
      <c r="A750">
        <v>157</v>
      </c>
      <c r="B750">
        <v>56.8</v>
      </c>
    </row>
    <row r="751" spans="1:2" hidden="1" x14ac:dyDescent="0.3">
      <c r="A751">
        <v>154</v>
      </c>
      <c r="B751">
        <v>43.4</v>
      </c>
    </row>
    <row r="752" spans="1:2" x14ac:dyDescent="0.3">
      <c r="A752">
        <v>160</v>
      </c>
      <c r="B752">
        <v>46.5</v>
      </c>
    </row>
    <row r="753" spans="1:2" x14ac:dyDescent="0.3">
      <c r="A753">
        <v>158</v>
      </c>
      <c r="B753">
        <v>63.2</v>
      </c>
    </row>
    <row r="754" spans="1:2" hidden="1" x14ac:dyDescent="0.3">
      <c r="A754">
        <v>153</v>
      </c>
      <c r="B754">
        <v>43.8</v>
      </c>
    </row>
    <row r="755" spans="1:2" hidden="1" x14ac:dyDescent="0.3">
      <c r="A755">
        <v>173</v>
      </c>
      <c r="B755">
        <v>63</v>
      </c>
    </row>
    <row r="756" spans="1:2" hidden="1" x14ac:dyDescent="0.3">
      <c r="A756">
        <v>171</v>
      </c>
      <c r="B756">
        <v>62.3</v>
      </c>
    </row>
    <row r="757" spans="1:2" hidden="1" x14ac:dyDescent="0.3">
      <c r="A757">
        <v>167</v>
      </c>
      <c r="B757">
        <v>58.7</v>
      </c>
    </row>
    <row r="758" spans="1:2" hidden="1" x14ac:dyDescent="0.3">
      <c r="A758">
        <v>153</v>
      </c>
      <c r="B758">
        <v>56.7</v>
      </c>
    </row>
    <row r="759" spans="1:2" hidden="1" x14ac:dyDescent="0.3">
      <c r="A759">
        <v>165</v>
      </c>
      <c r="B759">
        <v>60.8</v>
      </c>
    </row>
    <row r="760" spans="1:2" hidden="1" x14ac:dyDescent="0.3">
      <c r="A760">
        <v>164</v>
      </c>
      <c r="B760">
        <v>50.9</v>
      </c>
    </row>
    <row r="761" spans="1:2" hidden="1" x14ac:dyDescent="0.3">
      <c r="A761">
        <v>162</v>
      </c>
      <c r="B761">
        <v>42.9</v>
      </c>
    </row>
    <row r="762" spans="1:2" hidden="1" x14ac:dyDescent="0.3">
      <c r="A762">
        <v>168</v>
      </c>
      <c r="B762">
        <v>54.7</v>
      </c>
    </row>
    <row r="763" spans="1:2" hidden="1" x14ac:dyDescent="0.3">
      <c r="A763">
        <v>164</v>
      </c>
      <c r="B763">
        <v>50</v>
      </c>
    </row>
    <row r="764" spans="1:2" hidden="1" x14ac:dyDescent="0.3">
      <c r="A764">
        <v>164</v>
      </c>
      <c r="B764">
        <v>69.400000000000006</v>
      </c>
    </row>
    <row r="765" spans="1:2" hidden="1" x14ac:dyDescent="0.3">
      <c r="A765">
        <v>164</v>
      </c>
      <c r="B765">
        <v>40.5</v>
      </c>
    </row>
    <row r="766" spans="1:2" hidden="1" x14ac:dyDescent="0.3">
      <c r="A766">
        <v>162</v>
      </c>
      <c r="B766">
        <v>55</v>
      </c>
    </row>
    <row r="767" spans="1:2" hidden="1" x14ac:dyDescent="0.3">
      <c r="A767">
        <v>148</v>
      </c>
      <c r="B767">
        <v>46.9</v>
      </c>
    </row>
    <row r="768" spans="1:2" x14ac:dyDescent="0.3">
      <c r="A768">
        <v>160</v>
      </c>
      <c r="B768">
        <v>52.7</v>
      </c>
    </row>
    <row r="769" spans="1:2" x14ac:dyDescent="0.3">
      <c r="A769">
        <v>156</v>
      </c>
      <c r="B769">
        <v>56.7</v>
      </c>
    </row>
    <row r="770" spans="1:2" hidden="1" x14ac:dyDescent="0.3">
      <c r="A770">
        <v>151</v>
      </c>
      <c r="B770">
        <v>59.2</v>
      </c>
    </row>
    <row r="771" spans="1:2" hidden="1" x14ac:dyDescent="0.3">
      <c r="A771">
        <v>171</v>
      </c>
      <c r="B771">
        <v>50.3</v>
      </c>
    </row>
    <row r="772" spans="1:2" hidden="1" x14ac:dyDescent="0.3">
      <c r="A772">
        <v>171</v>
      </c>
      <c r="B772">
        <v>45.6</v>
      </c>
    </row>
    <row r="773" spans="1:2" hidden="1" x14ac:dyDescent="0.3">
      <c r="A773">
        <v>169</v>
      </c>
      <c r="B773">
        <v>57</v>
      </c>
    </row>
    <row r="774" spans="1:2" hidden="1" x14ac:dyDescent="0.3">
      <c r="A774">
        <v>161</v>
      </c>
      <c r="B774">
        <v>56.7</v>
      </c>
    </row>
    <row r="775" spans="1:2" hidden="1" x14ac:dyDescent="0.3">
      <c r="A775">
        <v>169</v>
      </c>
      <c r="B775">
        <v>54.4</v>
      </c>
    </row>
    <row r="776" spans="1:2" x14ac:dyDescent="0.3">
      <c r="A776">
        <v>160</v>
      </c>
      <c r="B776">
        <v>54.4</v>
      </c>
    </row>
    <row r="777" spans="1:2" hidden="1" x14ac:dyDescent="0.3">
      <c r="A777">
        <v>161</v>
      </c>
      <c r="B777">
        <v>54.3</v>
      </c>
    </row>
    <row r="778" spans="1:2" hidden="1" x14ac:dyDescent="0.3">
      <c r="A778">
        <v>152</v>
      </c>
      <c r="B778">
        <v>61.7</v>
      </c>
    </row>
    <row r="779" spans="1:2" hidden="1" x14ac:dyDescent="0.3">
      <c r="A779">
        <v>162</v>
      </c>
      <c r="B779">
        <v>52.4</v>
      </c>
    </row>
    <row r="780" spans="1:2" x14ac:dyDescent="0.3">
      <c r="A780">
        <v>160</v>
      </c>
      <c r="B780">
        <v>54.6</v>
      </c>
    </row>
    <row r="781" spans="1:2" hidden="1" x14ac:dyDescent="0.3">
      <c r="A781">
        <v>151</v>
      </c>
      <c r="B781">
        <v>51.1</v>
      </c>
    </row>
    <row r="782" spans="1:2" x14ac:dyDescent="0.3">
      <c r="A782">
        <v>159</v>
      </c>
      <c r="B782">
        <v>52.4</v>
      </c>
    </row>
    <row r="783" spans="1:2" x14ac:dyDescent="0.3">
      <c r="A783">
        <v>159</v>
      </c>
      <c r="B783">
        <v>60.6</v>
      </c>
    </row>
    <row r="784" spans="1:2" hidden="1" x14ac:dyDescent="0.3">
      <c r="A784">
        <v>171</v>
      </c>
      <c r="B784">
        <v>59.9</v>
      </c>
    </row>
    <row r="785" spans="1:2" hidden="1" x14ac:dyDescent="0.3">
      <c r="A785">
        <v>165</v>
      </c>
      <c r="B785">
        <v>61.3</v>
      </c>
    </row>
    <row r="786" spans="1:2" x14ac:dyDescent="0.3">
      <c r="A786">
        <v>160</v>
      </c>
      <c r="B786">
        <v>36</v>
      </c>
    </row>
    <row r="787" spans="1:2" hidden="1" x14ac:dyDescent="0.3">
      <c r="A787">
        <v>161</v>
      </c>
      <c r="B787">
        <v>43.7</v>
      </c>
    </row>
    <row r="788" spans="1:2" x14ac:dyDescent="0.3">
      <c r="A788">
        <v>160</v>
      </c>
      <c r="B788">
        <v>57.2</v>
      </c>
    </row>
    <row r="789" spans="1:2" x14ac:dyDescent="0.3">
      <c r="A789">
        <v>158</v>
      </c>
      <c r="B789">
        <v>55.4</v>
      </c>
    </row>
    <row r="790" spans="1:2" hidden="1" x14ac:dyDescent="0.3">
      <c r="A790">
        <v>152</v>
      </c>
      <c r="B790">
        <v>55.2</v>
      </c>
    </row>
    <row r="791" spans="1:2" x14ac:dyDescent="0.3">
      <c r="A791">
        <v>158</v>
      </c>
      <c r="B791">
        <v>56.5</v>
      </c>
    </row>
    <row r="792" spans="1:2" x14ac:dyDescent="0.3">
      <c r="A792">
        <v>155</v>
      </c>
      <c r="B792">
        <v>40.1</v>
      </c>
    </row>
    <row r="793" spans="1:2" hidden="1" x14ac:dyDescent="0.3">
      <c r="A793">
        <v>151</v>
      </c>
      <c r="B793">
        <v>58.4</v>
      </c>
    </row>
    <row r="794" spans="1:2" hidden="1" x14ac:dyDescent="0.3">
      <c r="A794">
        <v>163</v>
      </c>
      <c r="B794">
        <v>60.2</v>
      </c>
    </row>
    <row r="795" spans="1:2" hidden="1" x14ac:dyDescent="0.3">
      <c r="A795">
        <v>162</v>
      </c>
      <c r="B795">
        <v>45.3</v>
      </c>
    </row>
    <row r="796" spans="1:2" hidden="1" x14ac:dyDescent="0.3">
      <c r="A796">
        <v>148</v>
      </c>
      <c r="B796">
        <v>40.200000000000003</v>
      </c>
    </row>
    <row r="797" spans="1:2" x14ac:dyDescent="0.3">
      <c r="A797">
        <v>159</v>
      </c>
      <c r="B797">
        <v>57.2</v>
      </c>
    </row>
    <row r="798" spans="1:2" hidden="1" x14ac:dyDescent="0.3">
      <c r="A798">
        <v>166</v>
      </c>
      <c r="B798">
        <v>51.9</v>
      </c>
    </row>
    <row r="799" spans="1:2" hidden="1" x14ac:dyDescent="0.3">
      <c r="A799">
        <v>167</v>
      </c>
      <c r="B799">
        <v>55.4</v>
      </c>
    </row>
    <row r="800" spans="1:2" hidden="1" x14ac:dyDescent="0.3">
      <c r="A800">
        <v>166</v>
      </c>
      <c r="B800">
        <v>54</v>
      </c>
    </row>
    <row r="801" spans="1:2" x14ac:dyDescent="0.3">
      <c r="A801">
        <v>160</v>
      </c>
      <c r="B801">
        <v>43.2</v>
      </c>
    </row>
    <row r="802" spans="1:2" hidden="1" x14ac:dyDescent="0.3">
      <c r="A802">
        <v>154</v>
      </c>
      <c r="B802">
        <v>65.2</v>
      </c>
    </row>
    <row r="803" spans="1:2" hidden="1" x14ac:dyDescent="0.3">
      <c r="A803">
        <v>152</v>
      </c>
      <c r="B803">
        <v>65.900000000000006</v>
      </c>
    </row>
    <row r="804" spans="1:2" hidden="1" x14ac:dyDescent="0.3">
      <c r="A804">
        <v>162</v>
      </c>
      <c r="B804">
        <v>49.5</v>
      </c>
    </row>
    <row r="805" spans="1:2" hidden="1" x14ac:dyDescent="0.3">
      <c r="A805">
        <v>162</v>
      </c>
      <c r="B805">
        <v>70.400000000000006</v>
      </c>
    </row>
    <row r="806" spans="1:2" hidden="1" x14ac:dyDescent="0.3">
      <c r="A806">
        <v>168</v>
      </c>
      <c r="B806">
        <v>46.4</v>
      </c>
    </row>
    <row r="807" spans="1:2" hidden="1" x14ac:dyDescent="0.3">
      <c r="A807">
        <v>167</v>
      </c>
      <c r="B807">
        <v>70.3</v>
      </c>
    </row>
    <row r="808" spans="1:2" x14ac:dyDescent="0.3">
      <c r="A808">
        <v>159</v>
      </c>
      <c r="B808">
        <v>67.900000000000006</v>
      </c>
    </row>
    <row r="809" spans="1:2" hidden="1" x14ac:dyDescent="0.3">
      <c r="A809">
        <v>151</v>
      </c>
      <c r="B809">
        <v>74.5</v>
      </c>
    </row>
    <row r="810" spans="1:2" x14ac:dyDescent="0.3">
      <c r="A810">
        <v>157</v>
      </c>
      <c r="B810">
        <v>82.4</v>
      </c>
    </row>
    <row r="811" spans="1:2" hidden="1" x14ac:dyDescent="0.3">
      <c r="A811">
        <v>161</v>
      </c>
      <c r="B811">
        <v>59.8</v>
      </c>
    </row>
    <row r="812" spans="1:2" x14ac:dyDescent="0.3">
      <c r="A812">
        <v>158</v>
      </c>
      <c r="B812">
        <v>50</v>
      </c>
    </row>
    <row r="813" spans="1:2" x14ac:dyDescent="0.3">
      <c r="A813">
        <v>156</v>
      </c>
      <c r="B813">
        <v>34</v>
      </c>
    </row>
    <row r="814" spans="1:2" hidden="1" x14ac:dyDescent="0.3">
      <c r="A814">
        <v>161</v>
      </c>
      <c r="B814">
        <v>43.5</v>
      </c>
    </row>
    <row r="815" spans="1:2" x14ac:dyDescent="0.3">
      <c r="A815">
        <v>156</v>
      </c>
      <c r="B815">
        <v>57.4</v>
      </c>
    </row>
    <row r="816" spans="1:2" x14ac:dyDescent="0.3">
      <c r="A816">
        <v>155</v>
      </c>
      <c r="B816">
        <v>46.4</v>
      </c>
    </row>
    <row r="817" spans="1:2" hidden="1" x14ac:dyDescent="0.3">
      <c r="A817">
        <v>162</v>
      </c>
      <c r="B817">
        <v>59</v>
      </c>
    </row>
    <row r="818" spans="1:2" x14ac:dyDescent="0.3">
      <c r="A818">
        <v>157</v>
      </c>
      <c r="B818">
        <v>53.5</v>
      </c>
    </row>
    <row r="819" spans="1:2" hidden="1" x14ac:dyDescent="0.3">
      <c r="A819">
        <v>161</v>
      </c>
      <c r="B819">
        <v>51.3</v>
      </c>
    </row>
    <row r="820" spans="1:2" hidden="1" x14ac:dyDescent="0.3">
      <c r="A820">
        <v>161</v>
      </c>
      <c r="B820">
        <v>50.5</v>
      </c>
    </row>
    <row r="821" spans="1:2" hidden="1" x14ac:dyDescent="0.3">
      <c r="A821">
        <v>152</v>
      </c>
      <c r="B821">
        <v>50</v>
      </c>
    </row>
    <row r="822" spans="1:2" x14ac:dyDescent="0.3">
      <c r="A822">
        <v>156</v>
      </c>
      <c r="B822">
        <v>60.6</v>
      </c>
    </row>
    <row r="823" spans="1:2" hidden="1" x14ac:dyDescent="0.3">
      <c r="A823">
        <v>169</v>
      </c>
      <c r="B823">
        <v>70.3</v>
      </c>
    </row>
    <row r="824" spans="1:2" hidden="1" x14ac:dyDescent="0.3">
      <c r="A824">
        <v>152</v>
      </c>
      <c r="B824">
        <v>54.7</v>
      </c>
    </row>
    <row r="825" spans="1:2" hidden="1" x14ac:dyDescent="0.3">
      <c r="A825">
        <v>145</v>
      </c>
      <c r="B825">
        <v>65.7</v>
      </c>
    </row>
    <row r="826" spans="1:2" hidden="1" x14ac:dyDescent="0.3">
      <c r="A826">
        <v>147</v>
      </c>
      <c r="B826">
        <v>72.8</v>
      </c>
    </row>
    <row r="827" spans="1:2" x14ac:dyDescent="0.3">
      <c r="A827">
        <v>160</v>
      </c>
      <c r="B827">
        <v>64.5</v>
      </c>
    </row>
    <row r="828" spans="1:2" x14ac:dyDescent="0.3">
      <c r="A828">
        <v>160</v>
      </c>
      <c r="B828">
        <v>48.5</v>
      </c>
    </row>
    <row r="829" spans="1:2" x14ac:dyDescent="0.3">
      <c r="A829">
        <v>159</v>
      </c>
      <c r="B829">
        <v>54</v>
      </c>
    </row>
    <row r="830" spans="1:2" hidden="1" x14ac:dyDescent="0.3">
      <c r="A830">
        <v>168</v>
      </c>
      <c r="B830">
        <v>56.4</v>
      </c>
    </row>
    <row r="831" spans="1:2" hidden="1" x14ac:dyDescent="0.3">
      <c r="A831">
        <v>142</v>
      </c>
      <c r="B831">
        <v>63</v>
      </c>
    </row>
    <row r="832" spans="1:2" hidden="1" x14ac:dyDescent="0.3">
      <c r="A832">
        <v>162</v>
      </c>
      <c r="B832">
        <v>48</v>
      </c>
    </row>
    <row r="833" spans="1:2" hidden="1" x14ac:dyDescent="0.3">
      <c r="A833">
        <v>170</v>
      </c>
      <c r="B833">
        <v>36.6</v>
      </c>
    </row>
    <row r="834" spans="1:2" hidden="1" x14ac:dyDescent="0.3">
      <c r="A834">
        <v>152</v>
      </c>
      <c r="B834">
        <v>75.5</v>
      </c>
    </row>
    <row r="835" spans="1:2" x14ac:dyDescent="0.3">
      <c r="A835">
        <v>157</v>
      </c>
      <c r="B835">
        <v>63.9</v>
      </c>
    </row>
    <row r="836" spans="1:2" hidden="1" x14ac:dyDescent="0.3">
      <c r="A836">
        <v>154</v>
      </c>
      <c r="B836">
        <v>69.400000000000006</v>
      </c>
    </row>
    <row r="837" spans="1:2" hidden="1" x14ac:dyDescent="0.3">
      <c r="A837">
        <v>154</v>
      </c>
      <c r="B837">
        <v>51.9</v>
      </c>
    </row>
    <row r="838" spans="1:2" x14ac:dyDescent="0.3">
      <c r="A838">
        <v>157</v>
      </c>
      <c r="B838">
        <v>48.3</v>
      </c>
    </row>
    <row r="839" spans="1:2" hidden="1" x14ac:dyDescent="0.3">
      <c r="A839">
        <v>169</v>
      </c>
      <c r="B839">
        <v>46.4</v>
      </c>
    </row>
    <row r="840" spans="1:2" hidden="1" x14ac:dyDescent="0.3">
      <c r="A840">
        <v>172</v>
      </c>
      <c r="B840">
        <v>47.7</v>
      </c>
    </row>
    <row r="841" spans="1:2" x14ac:dyDescent="0.3">
      <c r="A841">
        <v>157</v>
      </c>
      <c r="B841">
        <v>51.1</v>
      </c>
    </row>
    <row r="842" spans="1:2" hidden="1" x14ac:dyDescent="0.3">
      <c r="A842">
        <v>172</v>
      </c>
      <c r="B842">
        <v>70.400000000000006</v>
      </c>
    </row>
    <row r="843" spans="1:2" x14ac:dyDescent="0.3">
      <c r="A843">
        <v>160</v>
      </c>
      <c r="B843">
        <v>64</v>
      </c>
    </row>
    <row r="844" spans="1:2" hidden="1" x14ac:dyDescent="0.3">
      <c r="A844">
        <v>171</v>
      </c>
      <c r="B844">
        <v>56.5</v>
      </c>
    </row>
    <row r="845" spans="1:2" x14ac:dyDescent="0.3">
      <c r="A845">
        <v>159</v>
      </c>
      <c r="B845">
        <v>72.7</v>
      </c>
    </row>
    <row r="846" spans="1:2" x14ac:dyDescent="0.3">
      <c r="A846">
        <v>160</v>
      </c>
      <c r="B846">
        <v>61.2</v>
      </c>
    </row>
    <row r="847" spans="1:2" hidden="1" x14ac:dyDescent="0.3">
      <c r="A847">
        <v>162</v>
      </c>
      <c r="B847">
        <v>49.4</v>
      </c>
    </row>
    <row r="848" spans="1:2" hidden="1" x14ac:dyDescent="0.3">
      <c r="A848">
        <v>165</v>
      </c>
      <c r="B848">
        <v>66.400000000000006</v>
      </c>
    </row>
    <row r="849" spans="1:2" x14ac:dyDescent="0.3">
      <c r="A849">
        <v>155</v>
      </c>
      <c r="B849">
        <v>65.5</v>
      </c>
    </row>
    <row r="850" spans="1:2" hidden="1" x14ac:dyDescent="0.3">
      <c r="A850">
        <v>166</v>
      </c>
      <c r="B850">
        <v>54.8</v>
      </c>
    </row>
    <row r="851" spans="1:2" x14ac:dyDescent="0.3">
      <c r="A851">
        <v>157</v>
      </c>
      <c r="B851">
        <v>52.2</v>
      </c>
    </row>
    <row r="852" spans="1:2" x14ac:dyDescent="0.3">
      <c r="A852">
        <v>156</v>
      </c>
      <c r="B852">
        <v>54.1</v>
      </c>
    </row>
    <row r="853" spans="1:2" hidden="1" x14ac:dyDescent="0.3">
      <c r="A853">
        <v>166</v>
      </c>
      <c r="B853">
        <v>53.9</v>
      </c>
    </row>
    <row r="854" spans="1:2" x14ac:dyDescent="0.3">
      <c r="A854">
        <v>160</v>
      </c>
      <c r="B854">
        <v>66.8</v>
      </c>
    </row>
    <row r="855" spans="1:2" hidden="1" x14ac:dyDescent="0.3">
      <c r="A855">
        <v>161</v>
      </c>
      <c r="B855">
        <v>55.9</v>
      </c>
    </row>
    <row r="856" spans="1:2" x14ac:dyDescent="0.3">
      <c r="A856">
        <v>160</v>
      </c>
      <c r="B856">
        <v>69.7</v>
      </c>
    </row>
    <row r="857" spans="1:2" hidden="1" x14ac:dyDescent="0.3">
      <c r="A857">
        <v>162</v>
      </c>
      <c r="B857">
        <v>54.4</v>
      </c>
    </row>
    <row r="858" spans="1:2" hidden="1" x14ac:dyDescent="0.3">
      <c r="A858">
        <v>162</v>
      </c>
      <c r="B858">
        <v>52.6</v>
      </c>
    </row>
    <row r="859" spans="1:2" hidden="1" x14ac:dyDescent="0.3">
      <c r="A859">
        <v>147</v>
      </c>
      <c r="B859">
        <v>54.6</v>
      </c>
    </row>
    <row r="860" spans="1:2" hidden="1" x14ac:dyDescent="0.3">
      <c r="A860">
        <v>164</v>
      </c>
      <c r="B860">
        <v>53.9</v>
      </c>
    </row>
    <row r="861" spans="1:2" hidden="1" x14ac:dyDescent="0.3">
      <c r="A861">
        <v>153</v>
      </c>
      <c r="B861">
        <v>51.3</v>
      </c>
    </row>
    <row r="862" spans="1:2" hidden="1" x14ac:dyDescent="0.3">
      <c r="A862">
        <v>150</v>
      </c>
      <c r="B862">
        <v>56.7</v>
      </c>
    </row>
    <row r="863" spans="1:2" x14ac:dyDescent="0.3">
      <c r="A863">
        <v>159</v>
      </c>
      <c r="B863">
        <v>41.5</v>
      </c>
    </row>
    <row r="864" spans="1:2" x14ac:dyDescent="0.3">
      <c r="A864">
        <v>160</v>
      </c>
      <c r="B864">
        <v>60.8</v>
      </c>
    </row>
    <row r="865" spans="1:2" x14ac:dyDescent="0.3">
      <c r="A865">
        <v>155</v>
      </c>
      <c r="B865">
        <v>52.5</v>
      </c>
    </row>
    <row r="866" spans="1:2" hidden="1" x14ac:dyDescent="0.3">
      <c r="A866">
        <v>165</v>
      </c>
      <c r="B866">
        <v>52.9</v>
      </c>
    </row>
    <row r="867" spans="1:2" hidden="1" x14ac:dyDescent="0.3">
      <c r="A867">
        <v>151</v>
      </c>
      <c r="B867">
        <v>48.8</v>
      </c>
    </row>
    <row r="868" spans="1:2" x14ac:dyDescent="0.3">
      <c r="A868">
        <v>157</v>
      </c>
      <c r="B868">
        <v>74.400000000000006</v>
      </c>
    </row>
    <row r="869" spans="1:2" x14ac:dyDescent="0.3">
      <c r="A869">
        <v>156</v>
      </c>
      <c r="B869">
        <v>52.8</v>
      </c>
    </row>
    <row r="870" spans="1:2" x14ac:dyDescent="0.3">
      <c r="A870">
        <v>159</v>
      </c>
      <c r="B870">
        <v>44.2</v>
      </c>
    </row>
    <row r="871" spans="1:2" hidden="1" x14ac:dyDescent="0.3">
      <c r="A871">
        <v>161</v>
      </c>
      <c r="B871">
        <v>52.3</v>
      </c>
    </row>
    <row r="872" spans="1:2" hidden="1" x14ac:dyDescent="0.3">
      <c r="A872">
        <v>153</v>
      </c>
      <c r="B872">
        <v>71.099999999999994</v>
      </c>
    </row>
    <row r="873" spans="1:2" hidden="1" x14ac:dyDescent="0.3">
      <c r="A873">
        <v>164</v>
      </c>
      <c r="B873">
        <v>67.900000000000006</v>
      </c>
    </row>
    <row r="874" spans="1:2" x14ac:dyDescent="0.3">
      <c r="A874">
        <v>160</v>
      </c>
      <c r="B874">
        <v>61.5</v>
      </c>
    </row>
    <row r="875" spans="1:2" hidden="1" x14ac:dyDescent="0.3">
      <c r="A875">
        <v>147</v>
      </c>
      <c r="B875">
        <v>44.1</v>
      </c>
    </row>
    <row r="876" spans="1:2" hidden="1" x14ac:dyDescent="0.3">
      <c r="A876">
        <v>146</v>
      </c>
      <c r="B876">
        <v>45.1</v>
      </c>
    </row>
    <row r="877" spans="1:2" x14ac:dyDescent="0.3">
      <c r="A877">
        <v>159</v>
      </c>
      <c r="B877">
        <v>65.099999999999994</v>
      </c>
    </row>
    <row r="878" spans="1:2" x14ac:dyDescent="0.3">
      <c r="A878">
        <v>158</v>
      </c>
      <c r="B878">
        <v>48</v>
      </c>
    </row>
    <row r="879" spans="1:2" x14ac:dyDescent="0.3">
      <c r="A879">
        <v>159</v>
      </c>
      <c r="B879">
        <v>45.7</v>
      </c>
    </row>
    <row r="880" spans="1:2" x14ac:dyDescent="0.3">
      <c r="A880">
        <v>159</v>
      </c>
      <c r="B880">
        <v>62.5</v>
      </c>
    </row>
    <row r="881" spans="1:2" hidden="1" x14ac:dyDescent="0.3">
      <c r="A881">
        <v>161</v>
      </c>
      <c r="B881">
        <v>45.1</v>
      </c>
    </row>
    <row r="882" spans="1:2" hidden="1" x14ac:dyDescent="0.3">
      <c r="A882">
        <v>166</v>
      </c>
      <c r="B882">
        <v>49.2</v>
      </c>
    </row>
    <row r="883" spans="1:2" hidden="1" x14ac:dyDescent="0.3">
      <c r="A883">
        <v>152</v>
      </c>
      <c r="B883">
        <v>45.3</v>
      </c>
    </row>
    <row r="884" spans="1:2" hidden="1" x14ac:dyDescent="0.3">
      <c r="A884">
        <v>152</v>
      </c>
      <c r="B884">
        <v>52.1</v>
      </c>
    </row>
    <row r="885" spans="1:2" hidden="1" x14ac:dyDescent="0.3">
      <c r="A885">
        <v>152</v>
      </c>
      <c r="B885">
        <v>57.6</v>
      </c>
    </row>
    <row r="886" spans="1:2" hidden="1" x14ac:dyDescent="0.3">
      <c r="A886">
        <v>161</v>
      </c>
      <c r="B886">
        <v>65.599999999999994</v>
      </c>
    </row>
    <row r="887" spans="1:2" hidden="1" x14ac:dyDescent="0.3">
      <c r="A887">
        <v>168</v>
      </c>
      <c r="B887">
        <v>44.4</v>
      </c>
    </row>
    <row r="888" spans="1:2" x14ac:dyDescent="0.3">
      <c r="A888">
        <v>157</v>
      </c>
      <c r="B888">
        <v>59.4</v>
      </c>
    </row>
    <row r="889" spans="1:2" hidden="1" x14ac:dyDescent="0.3">
      <c r="A889">
        <v>143</v>
      </c>
      <c r="B889">
        <v>77.8</v>
      </c>
    </row>
    <row r="890" spans="1:2" hidden="1" x14ac:dyDescent="0.3">
      <c r="A890">
        <v>148</v>
      </c>
      <c r="B890">
        <v>59.7</v>
      </c>
    </row>
    <row r="891" spans="1:2" hidden="1" x14ac:dyDescent="0.3">
      <c r="A891">
        <v>154</v>
      </c>
      <c r="B891">
        <v>48.2</v>
      </c>
    </row>
    <row r="892" spans="1:2" x14ac:dyDescent="0.3">
      <c r="A892">
        <v>156</v>
      </c>
      <c r="B892">
        <v>57.1</v>
      </c>
    </row>
    <row r="893" spans="1:2" x14ac:dyDescent="0.3">
      <c r="A893">
        <v>157</v>
      </c>
      <c r="B893">
        <v>63.1</v>
      </c>
    </row>
    <row r="894" spans="1:2" x14ac:dyDescent="0.3">
      <c r="A894">
        <v>160</v>
      </c>
      <c r="B894">
        <v>52.9</v>
      </c>
    </row>
    <row r="895" spans="1:2" x14ac:dyDescent="0.3">
      <c r="A895">
        <v>157</v>
      </c>
      <c r="B895">
        <v>52</v>
      </c>
    </row>
    <row r="896" spans="1:2" hidden="1" x14ac:dyDescent="0.3">
      <c r="A896">
        <v>166</v>
      </c>
      <c r="B896">
        <v>58.4</v>
      </c>
    </row>
    <row r="897" spans="1:2" x14ac:dyDescent="0.3">
      <c r="A897">
        <v>155</v>
      </c>
      <c r="B897">
        <v>70.900000000000006</v>
      </c>
    </row>
    <row r="898" spans="1:2" hidden="1" x14ac:dyDescent="0.3">
      <c r="A898">
        <v>154</v>
      </c>
      <c r="B898">
        <v>67.5</v>
      </c>
    </row>
    <row r="899" spans="1:2" hidden="1" x14ac:dyDescent="0.3">
      <c r="A899">
        <v>163</v>
      </c>
      <c r="B899">
        <v>51.9</v>
      </c>
    </row>
    <row r="900" spans="1:2" hidden="1" x14ac:dyDescent="0.3">
      <c r="A900">
        <v>149</v>
      </c>
      <c r="B900">
        <v>51.8</v>
      </c>
    </row>
    <row r="901" spans="1:2" hidden="1" x14ac:dyDescent="0.3">
      <c r="A901">
        <v>162</v>
      </c>
      <c r="B901">
        <v>53.2</v>
      </c>
    </row>
    <row r="902" spans="1:2" x14ac:dyDescent="0.3">
      <c r="A902">
        <v>160</v>
      </c>
      <c r="B902">
        <v>56.7</v>
      </c>
    </row>
    <row r="903" spans="1:2" x14ac:dyDescent="0.3">
      <c r="A903">
        <v>159</v>
      </c>
      <c r="B903">
        <v>59.8</v>
      </c>
    </row>
    <row r="904" spans="1:2" hidden="1" x14ac:dyDescent="0.3">
      <c r="A904">
        <v>170</v>
      </c>
      <c r="B904">
        <v>66.2</v>
      </c>
    </row>
    <row r="905" spans="1:2" x14ac:dyDescent="0.3">
      <c r="A905">
        <v>155</v>
      </c>
      <c r="B905">
        <v>71.599999999999994</v>
      </c>
    </row>
    <row r="906" spans="1:2" hidden="1" x14ac:dyDescent="0.3">
      <c r="A906">
        <v>173</v>
      </c>
      <c r="B906">
        <v>65.2</v>
      </c>
    </row>
    <row r="907" spans="1:2" x14ac:dyDescent="0.3">
      <c r="A907">
        <v>158</v>
      </c>
      <c r="B907">
        <v>60.1</v>
      </c>
    </row>
    <row r="908" spans="1:2" hidden="1" x14ac:dyDescent="0.3">
      <c r="A908">
        <v>151</v>
      </c>
      <c r="B908">
        <v>57.9</v>
      </c>
    </row>
    <row r="909" spans="1:2" x14ac:dyDescent="0.3">
      <c r="A909">
        <v>160</v>
      </c>
      <c r="B909">
        <v>37.700000000000003</v>
      </c>
    </row>
    <row r="910" spans="1:2" hidden="1" x14ac:dyDescent="0.3">
      <c r="A910">
        <v>152</v>
      </c>
      <c r="B910">
        <v>54.6</v>
      </c>
    </row>
    <row r="911" spans="1:2" hidden="1" x14ac:dyDescent="0.3">
      <c r="A911">
        <v>154</v>
      </c>
      <c r="B911">
        <v>67.5</v>
      </c>
    </row>
    <row r="912" spans="1:2" hidden="1" x14ac:dyDescent="0.3">
      <c r="A912">
        <v>162</v>
      </c>
      <c r="B912">
        <v>57.9</v>
      </c>
    </row>
    <row r="913" spans="1:2" hidden="1" x14ac:dyDescent="0.3">
      <c r="A913">
        <v>163</v>
      </c>
      <c r="B913">
        <v>60.4</v>
      </c>
    </row>
    <row r="914" spans="1:2" x14ac:dyDescent="0.3">
      <c r="A914">
        <v>155</v>
      </c>
      <c r="B914">
        <v>50.2</v>
      </c>
    </row>
    <row r="915" spans="1:2" hidden="1" x14ac:dyDescent="0.3">
      <c r="A915">
        <v>166</v>
      </c>
      <c r="B915">
        <v>57.5</v>
      </c>
    </row>
    <row r="916" spans="1:2" hidden="1" x14ac:dyDescent="0.3">
      <c r="A916">
        <v>167</v>
      </c>
      <c r="B916">
        <v>61.9</v>
      </c>
    </row>
    <row r="917" spans="1:2" hidden="1" x14ac:dyDescent="0.3">
      <c r="A917">
        <v>169</v>
      </c>
      <c r="B917">
        <v>41.1</v>
      </c>
    </row>
    <row r="918" spans="1:2" hidden="1" x14ac:dyDescent="0.3">
      <c r="A918">
        <v>163</v>
      </c>
      <c r="B918">
        <v>38.5</v>
      </c>
    </row>
    <row r="919" spans="1:2" hidden="1" x14ac:dyDescent="0.3">
      <c r="A919">
        <v>169</v>
      </c>
      <c r="B919">
        <v>44.6</v>
      </c>
    </row>
    <row r="920" spans="1:2" hidden="1" x14ac:dyDescent="0.3">
      <c r="A920">
        <v>147</v>
      </c>
      <c r="B920">
        <v>47.7</v>
      </c>
    </row>
    <row r="921" spans="1:2" x14ac:dyDescent="0.3">
      <c r="A921">
        <v>157</v>
      </c>
      <c r="B921">
        <v>48.3</v>
      </c>
    </row>
    <row r="922" spans="1:2" hidden="1" x14ac:dyDescent="0.3">
      <c r="A922">
        <v>154</v>
      </c>
      <c r="B922">
        <v>64.8</v>
      </c>
    </row>
    <row r="923" spans="1:2" x14ac:dyDescent="0.3">
      <c r="A923">
        <v>160</v>
      </c>
      <c r="B923">
        <v>59.3</v>
      </c>
    </row>
    <row r="924" spans="1:2" x14ac:dyDescent="0.3">
      <c r="A924">
        <v>156</v>
      </c>
      <c r="B924">
        <v>66</v>
      </c>
    </row>
    <row r="925" spans="1:2" x14ac:dyDescent="0.3">
      <c r="A925">
        <v>158</v>
      </c>
      <c r="B925">
        <v>58.6</v>
      </c>
    </row>
    <row r="926" spans="1:2" hidden="1" x14ac:dyDescent="0.3">
      <c r="A926">
        <v>172</v>
      </c>
      <c r="B926">
        <v>46</v>
      </c>
    </row>
    <row r="927" spans="1:2" x14ac:dyDescent="0.3">
      <c r="A927">
        <v>158</v>
      </c>
      <c r="B927">
        <v>47.5</v>
      </c>
    </row>
    <row r="928" spans="1:2" hidden="1" x14ac:dyDescent="0.3">
      <c r="A928">
        <v>162</v>
      </c>
      <c r="B928">
        <v>58.7</v>
      </c>
    </row>
    <row r="929" spans="1:2" x14ac:dyDescent="0.3">
      <c r="A929">
        <v>158</v>
      </c>
      <c r="B929">
        <v>64</v>
      </c>
    </row>
    <row r="930" spans="1:2" x14ac:dyDescent="0.3">
      <c r="A930">
        <v>160</v>
      </c>
      <c r="B930">
        <v>58.1</v>
      </c>
    </row>
    <row r="931" spans="1:2" x14ac:dyDescent="0.3">
      <c r="A931">
        <v>160</v>
      </c>
      <c r="B931">
        <v>40.4</v>
      </c>
    </row>
    <row r="932" spans="1:2" hidden="1" x14ac:dyDescent="0.3">
      <c r="A932">
        <v>162</v>
      </c>
      <c r="B932">
        <v>42.4</v>
      </c>
    </row>
    <row r="933" spans="1:2" hidden="1" x14ac:dyDescent="0.3">
      <c r="A933">
        <v>167</v>
      </c>
      <c r="B933">
        <v>43.6</v>
      </c>
    </row>
    <row r="934" spans="1:2" hidden="1" x14ac:dyDescent="0.3">
      <c r="A934">
        <v>170</v>
      </c>
      <c r="B934">
        <v>61.7</v>
      </c>
    </row>
    <row r="935" spans="1:2" hidden="1" x14ac:dyDescent="0.3">
      <c r="A935">
        <v>162</v>
      </c>
      <c r="B935">
        <v>52.2</v>
      </c>
    </row>
    <row r="936" spans="1:2" hidden="1" x14ac:dyDescent="0.3">
      <c r="A936">
        <v>163</v>
      </c>
      <c r="B936">
        <v>56.7</v>
      </c>
    </row>
    <row r="937" spans="1:2" hidden="1" x14ac:dyDescent="0.3">
      <c r="A937">
        <v>152</v>
      </c>
      <c r="B937">
        <v>51.6</v>
      </c>
    </row>
    <row r="938" spans="1:2" x14ac:dyDescent="0.3">
      <c r="A938">
        <v>159</v>
      </c>
      <c r="B938">
        <v>64.900000000000006</v>
      </c>
    </row>
    <row r="939" spans="1:2" hidden="1" x14ac:dyDescent="0.3">
      <c r="A939">
        <v>166</v>
      </c>
      <c r="B939">
        <v>64.7</v>
      </c>
    </row>
    <row r="940" spans="1:2" hidden="1" x14ac:dyDescent="0.3">
      <c r="A940">
        <v>165</v>
      </c>
      <c r="B940">
        <v>42.3</v>
      </c>
    </row>
    <row r="941" spans="1:2" hidden="1" x14ac:dyDescent="0.3">
      <c r="A941">
        <v>161</v>
      </c>
      <c r="B941">
        <v>42.5</v>
      </c>
    </row>
    <row r="942" spans="1:2" hidden="1" x14ac:dyDescent="0.3">
      <c r="A942">
        <v>165</v>
      </c>
      <c r="B942">
        <v>54.4</v>
      </c>
    </row>
    <row r="943" spans="1:2" hidden="1" x14ac:dyDescent="0.3">
      <c r="A943">
        <v>163</v>
      </c>
      <c r="B943">
        <v>62.5</v>
      </c>
    </row>
    <row r="944" spans="1:2" hidden="1" x14ac:dyDescent="0.3">
      <c r="A944">
        <v>168</v>
      </c>
      <c r="B944">
        <v>68.7</v>
      </c>
    </row>
    <row r="945" spans="1:2" hidden="1" x14ac:dyDescent="0.3">
      <c r="A945">
        <v>161</v>
      </c>
      <c r="B945">
        <v>53.9</v>
      </c>
    </row>
    <row r="946" spans="1:2" x14ac:dyDescent="0.3">
      <c r="A946">
        <v>157</v>
      </c>
      <c r="B946">
        <v>49.7</v>
      </c>
    </row>
    <row r="947" spans="1:2" hidden="1" x14ac:dyDescent="0.3">
      <c r="A947">
        <v>162</v>
      </c>
      <c r="B947">
        <v>57.5</v>
      </c>
    </row>
    <row r="948" spans="1:2" hidden="1" x14ac:dyDescent="0.3">
      <c r="A948">
        <v>140</v>
      </c>
      <c r="B948">
        <v>60.3</v>
      </c>
    </row>
    <row r="949" spans="1:2" hidden="1" x14ac:dyDescent="0.3">
      <c r="A949">
        <v>162</v>
      </c>
      <c r="B949">
        <v>51.7</v>
      </c>
    </row>
    <row r="950" spans="1:2" hidden="1" x14ac:dyDescent="0.3">
      <c r="A950">
        <v>148</v>
      </c>
      <c r="B950">
        <v>55.4</v>
      </c>
    </row>
    <row r="951" spans="1:2" hidden="1" x14ac:dyDescent="0.3">
      <c r="A951">
        <v>163</v>
      </c>
      <c r="B951">
        <v>64.599999999999994</v>
      </c>
    </row>
    <row r="952" spans="1:2" hidden="1" x14ac:dyDescent="0.3">
      <c r="A952">
        <v>163</v>
      </c>
      <c r="B952">
        <v>62.6</v>
      </c>
    </row>
    <row r="953" spans="1:2" hidden="1" x14ac:dyDescent="0.3">
      <c r="A953">
        <v>152</v>
      </c>
      <c r="B953">
        <v>35.5</v>
      </c>
    </row>
    <row r="954" spans="1:2" x14ac:dyDescent="0.3">
      <c r="A954">
        <v>155</v>
      </c>
      <c r="B954">
        <v>44.5</v>
      </c>
    </row>
    <row r="955" spans="1:2" hidden="1" x14ac:dyDescent="0.3">
      <c r="A955">
        <v>169</v>
      </c>
      <c r="B955">
        <v>44.3</v>
      </c>
    </row>
    <row r="956" spans="1:2" x14ac:dyDescent="0.3">
      <c r="A956">
        <v>156</v>
      </c>
      <c r="B956">
        <v>60.6</v>
      </c>
    </row>
    <row r="957" spans="1:2" hidden="1" x14ac:dyDescent="0.3">
      <c r="A957">
        <v>174</v>
      </c>
      <c r="B957">
        <v>50.9</v>
      </c>
    </row>
    <row r="958" spans="1:2" x14ac:dyDescent="0.3">
      <c r="A958">
        <v>159</v>
      </c>
      <c r="B958">
        <v>67.599999999999994</v>
      </c>
    </row>
    <row r="959" spans="1:2" hidden="1" x14ac:dyDescent="0.3">
      <c r="A959">
        <v>162</v>
      </c>
      <c r="B959">
        <v>57.2</v>
      </c>
    </row>
    <row r="960" spans="1:2" hidden="1" x14ac:dyDescent="0.3">
      <c r="A960">
        <v>170</v>
      </c>
      <c r="B960">
        <v>44.3</v>
      </c>
    </row>
    <row r="961" spans="1:2" x14ac:dyDescent="0.3">
      <c r="A961">
        <v>160</v>
      </c>
      <c r="B961">
        <v>62.7</v>
      </c>
    </row>
    <row r="962" spans="1:2" hidden="1" x14ac:dyDescent="0.3">
      <c r="A962">
        <v>153</v>
      </c>
      <c r="B962">
        <v>42.4</v>
      </c>
    </row>
    <row r="963" spans="1:2" x14ac:dyDescent="0.3">
      <c r="A963">
        <v>159</v>
      </c>
      <c r="B963">
        <v>60.1</v>
      </c>
    </row>
    <row r="964" spans="1:2" x14ac:dyDescent="0.3">
      <c r="A964">
        <v>159</v>
      </c>
      <c r="B964">
        <v>71.400000000000006</v>
      </c>
    </row>
    <row r="965" spans="1:2" hidden="1" x14ac:dyDescent="0.3">
      <c r="A965">
        <v>150</v>
      </c>
      <c r="B965">
        <v>53</v>
      </c>
    </row>
    <row r="966" spans="1:2" x14ac:dyDescent="0.3">
      <c r="A966">
        <v>158</v>
      </c>
      <c r="B966">
        <v>53.7</v>
      </c>
    </row>
    <row r="967" spans="1:2" x14ac:dyDescent="0.3">
      <c r="A967">
        <v>155</v>
      </c>
      <c r="B967">
        <v>60.8</v>
      </c>
    </row>
    <row r="968" spans="1:2" hidden="1" x14ac:dyDescent="0.3">
      <c r="A968">
        <v>166</v>
      </c>
      <c r="B968">
        <v>60.9</v>
      </c>
    </row>
    <row r="969" spans="1:2" x14ac:dyDescent="0.3">
      <c r="A969">
        <v>160</v>
      </c>
      <c r="B969">
        <v>59.7</v>
      </c>
    </row>
    <row r="970" spans="1:2" x14ac:dyDescent="0.3">
      <c r="A970">
        <v>158</v>
      </c>
      <c r="B970">
        <v>40.700000000000003</v>
      </c>
    </row>
    <row r="971" spans="1:2" x14ac:dyDescent="0.3">
      <c r="A971">
        <v>159</v>
      </c>
      <c r="B971">
        <v>66.900000000000006</v>
      </c>
    </row>
    <row r="972" spans="1:2" hidden="1" x14ac:dyDescent="0.3">
      <c r="A972">
        <v>161</v>
      </c>
      <c r="B972">
        <v>53.9</v>
      </c>
    </row>
    <row r="973" spans="1:2" hidden="1" x14ac:dyDescent="0.3">
      <c r="A973">
        <v>164</v>
      </c>
      <c r="B973">
        <v>59.3</v>
      </c>
    </row>
    <row r="974" spans="1:2" hidden="1" x14ac:dyDescent="0.3">
      <c r="A974">
        <v>153</v>
      </c>
      <c r="B974">
        <v>59.2</v>
      </c>
    </row>
    <row r="975" spans="1:2" hidden="1" x14ac:dyDescent="0.3">
      <c r="A975">
        <v>153</v>
      </c>
      <c r="B975">
        <v>60.9</v>
      </c>
    </row>
    <row r="976" spans="1:2" hidden="1" x14ac:dyDescent="0.3">
      <c r="A976">
        <v>167</v>
      </c>
      <c r="B976">
        <v>53.6</v>
      </c>
    </row>
    <row r="977" spans="1:2" x14ac:dyDescent="0.3">
      <c r="A977">
        <v>157</v>
      </c>
      <c r="B977">
        <v>54.6</v>
      </c>
    </row>
    <row r="978" spans="1:2" hidden="1" x14ac:dyDescent="0.3">
      <c r="A978">
        <v>150</v>
      </c>
      <c r="B978">
        <v>49.3</v>
      </c>
    </row>
    <row r="979" spans="1:2" hidden="1" x14ac:dyDescent="0.3">
      <c r="A979">
        <v>162</v>
      </c>
      <c r="B979">
        <v>58.7</v>
      </c>
    </row>
    <row r="980" spans="1:2" hidden="1" x14ac:dyDescent="0.3">
      <c r="A980">
        <v>163</v>
      </c>
      <c r="B980">
        <v>41.9</v>
      </c>
    </row>
    <row r="981" spans="1:2" hidden="1" x14ac:dyDescent="0.3">
      <c r="A981">
        <v>149</v>
      </c>
      <c r="B981">
        <v>50.1</v>
      </c>
    </row>
    <row r="982" spans="1:2" hidden="1" x14ac:dyDescent="0.3">
      <c r="A982">
        <v>161</v>
      </c>
      <c r="B982">
        <v>49.8</v>
      </c>
    </row>
    <row r="983" spans="1:2" hidden="1" x14ac:dyDescent="0.3">
      <c r="A983">
        <v>164</v>
      </c>
      <c r="B983">
        <v>70.3</v>
      </c>
    </row>
    <row r="984" spans="1:2" hidden="1" x14ac:dyDescent="0.3">
      <c r="A984">
        <v>162</v>
      </c>
      <c r="B984">
        <v>55</v>
      </c>
    </row>
    <row r="985" spans="1:2" hidden="1" x14ac:dyDescent="0.3">
      <c r="A985">
        <v>164</v>
      </c>
      <c r="B985">
        <v>49.3</v>
      </c>
    </row>
    <row r="986" spans="1:2" hidden="1" x14ac:dyDescent="0.3">
      <c r="A986">
        <v>150</v>
      </c>
      <c r="B986">
        <v>54</v>
      </c>
    </row>
    <row r="987" spans="1:2" hidden="1" x14ac:dyDescent="0.3">
      <c r="A987">
        <v>162</v>
      </c>
      <c r="B987">
        <v>69.099999999999994</v>
      </c>
    </row>
    <row r="988" spans="1:2" x14ac:dyDescent="0.3">
      <c r="A988">
        <v>157</v>
      </c>
      <c r="B988">
        <v>59.5</v>
      </c>
    </row>
    <row r="989" spans="1:2" x14ac:dyDescent="0.3">
      <c r="A989">
        <v>156</v>
      </c>
      <c r="B989">
        <v>36.5</v>
      </c>
    </row>
    <row r="990" spans="1:2" hidden="1" x14ac:dyDescent="0.3">
      <c r="A990">
        <v>165</v>
      </c>
      <c r="B990">
        <v>43.7</v>
      </c>
    </row>
    <row r="991" spans="1:2" hidden="1" x14ac:dyDescent="0.3">
      <c r="A991">
        <v>169</v>
      </c>
      <c r="B991">
        <v>46.3</v>
      </c>
    </row>
    <row r="992" spans="1:2" hidden="1" x14ac:dyDescent="0.3">
      <c r="A992">
        <v>171</v>
      </c>
      <c r="B992">
        <v>63.8</v>
      </c>
    </row>
    <row r="993" spans="1:2" hidden="1" x14ac:dyDescent="0.3">
      <c r="A993">
        <v>168</v>
      </c>
      <c r="B993">
        <v>63</v>
      </c>
    </row>
    <row r="994" spans="1:2" x14ac:dyDescent="0.3">
      <c r="A994">
        <v>159</v>
      </c>
      <c r="B994">
        <v>49.6</v>
      </c>
    </row>
    <row r="995" spans="1:2" hidden="1" x14ac:dyDescent="0.3">
      <c r="A995">
        <v>162</v>
      </c>
      <c r="B995">
        <v>57.2</v>
      </c>
    </row>
    <row r="996" spans="1:2" hidden="1" x14ac:dyDescent="0.3">
      <c r="A996">
        <v>165</v>
      </c>
      <c r="B996">
        <v>47.3</v>
      </c>
    </row>
    <row r="997" spans="1:2" x14ac:dyDescent="0.3">
      <c r="A997">
        <v>160</v>
      </c>
      <c r="B997">
        <v>41.4</v>
      </c>
    </row>
    <row r="998" spans="1:2" x14ac:dyDescent="0.3">
      <c r="A998">
        <v>160</v>
      </c>
      <c r="B998">
        <v>58.4</v>
      </c>
    </row>
    <row r="999" spans="1:2" hidden="1" x14ac:dyDescent="0.3">
      <c r="A999">
        <v>165</v>
      </c>
      <c r="B999">
        <v>63.1</v>
      </c>
    </row>
    <row r="1000" spans="1:2" x14ac:dyDescent="0.3">
      <c r="A1000">
        <v>159</v>
      </c>
      <c r="B1000">
        <v>47.1</v>
      </c>
    </row>
    <row r="1001" spans="1:2" x14ac:dyDescent="0.3">
      <c r="A1001">
        <v>155</v>
      </c>
      <c r="B1001">
        <v>60.7</v>
      </c>
    </row>
    <row r="1002" spans="1:2" x14ac:dyDescent="0.3">
      <c r="A1002">
        <v>157</v>
      </c>
      <c r="B1002">
        <v>64.400000000000006</v>
      </c>
    </row>
    <row r="1003" spans="1:2" hidden="1" x14ac:dyDescent="0.3">
      <c r="A1003">
        <v>164</v>
      </c>
      <c r="B1003">
        <v>40.799999999999997</v>
      </c>
    </row>
    <row r="1004" spans="1:2" x14ac:dyDescent="0.3">
      <c r="A1004">
        <v>160</v>
      </c>
      <c r="B1004">
        <v>64.7</v>
      </c>
    </row>
    <row r="1005" spans="1:2" hidden="1" x14ac:dyDescent="0.3">
      <c r="A1005">
        <v>162</v>
      </c>
      <c r="B1005">
        <v>68.400000000000006</v>
      </c>
    </row>
    <row r="1006" spans="1:2" hidden="1" x14ac:dyDescent="0.3">
      <c r="A1006">
        <v>164</v>
      </c>
      <c r="B1006">
        <v>56.1</v>
      </c>
    </row>
    <row r="1007" spans="1:2" x14ac:dyDescent="0.3">
      <c r="A1007">
        <v>157</v>
      </c>
      <c r="B1007">
        <v>51.3</v>
      </c>
    </row>
    <row r="1008" spans="1:2" hidden="1" x14ac:dyDescent="0.3">
      <c r="A1008">
        <v>165</v>
      </c>
      <c r="B1008">
        <v>50.9</v>
      </c>
    </row>
    <row r="1009" spans="1:2" hidden="1" x14ac:dyDescent="0.3">
      <c r="A1009">
        <v>162</v>
      </c>
      <c r="B1009">
        <v>45.8</v>
      </c>
    </row>
    <row r="1010" spans="1:2" hidden="1" x14ac:dyDescent="0.3">
      <c r="A1010">
        <v>151</v>
      </c>
      <c r="B1010">
        <v>68.599999999999994</v>
      </c>
    </row>
    <row r="1011" spans="1:2" hidden="1" x14ac:dyDescent="0.3">
      <c r="A1011">
        <v>169</v>
      </c>
      <c r="B1011">
        <v>99.4</v>
      </c>
    </row>
    <row r="1012" spans="1:2" x14ac:dyDescent="0.3">
      <c r="A1012">
        <v>156</v>
      </c>
      <c r="B1012">
        <v>57.8</v>
      </c>
    </row>
    <row r="1013" spans="1:2" hidden="1" x14ac:dyDescent="0.3">
      <c r="A1013">
        <v>148</v>
      </c>
      <c r="B1013">
        <v>53.3</v>
      </c>
    </row>
    <row r="1014" spans="1:2" hidden="1" x14ac:dyDescent="0.3">
      <c r="A1014">
        <v>153</v>
      </c>
      <c r="B1014">
        <v>52.8</v>
      </c>
    </row>
    <row r="1015" spans="1:2" hidden="1" x14ac:dyDescent="0.3">
      <c r="A1015">
        <v>153</v>
      </c>
      <c r="B1015">
        <v>64.7</v>
      </c>
    </row>
    <row r="1016" spans="1:2" x14ac:dyDescent="0.3">
      <c r="A1016">
        <v>160</v>
      </c>
      <c r="B1016">
        <v>57.9</v>
      </c>
    </row>
    <row r="1017" spans="1:2" x14ac:dyDescent="0.3">
      <c r="A1017">
        <v>158</v>
      </c>
      <c r="B1017">
        <v>55.3</v>
      </c>
    </row>
    <row r="1018" spans="1:2" x14ac:dyDescent="0.3">
      <c r="A1018">
        <v>157</v>
      </c>
      <c r="B1018">
        <v>65.599999999999994</v>
      </c>
    </row>
    <row r="1019" spans="1:2" hidden="1" x14ac:dyDescent="0.3">
      <c r="A1019">
        <v>164</v>
      </c>
      <c r="B1019">
        <v>50</v>
      </c>
    </row>
    <row r="1020" spans="1:2" hidden="1" x14ac:dyDescent="0.3">
      <c r="A1020">
        <v>162</v>
      </c>
      <c r="B1020">
        <v>45.2</v>
      </c>
    </row>
    <row r="1021" spans="1:2" hidden="1" x14ac:dyDescent="0.3">
      <c r="A1021">
        <v>162</v>
      </c>
      <c r="B1021">
        <v>58</v>
      </c>
    </row>
    <row r="1022" spans="1:2" hidden="1" x14ac:dyDescent="0.3">
      <c r="A1022">
        <v>162</v>
      </c>
      <c r="B1022">
        <v>39</v>
      </c>
    </row>
    <row r="1023" spans="1:2" hidden="1" x14ac:dyDescent="0.3">
      <c r="A1023">
        <v>164</v>
      </c>
      <c r="B1023">
        <v>56.8</v>
      </c>
    </row>
    <row r="1024" spans="1:2" hidden="1" x14ac:dyDescent="0.3">
      <c r="A1024">
        <v>145</v>
      </c>
      <c r="B1024">
        <v>39.6</v>
      </c>
    </row>
    <row r="1025" spans="1:2" x14ac:dyDescent="0.3">
      <c r="A1025">
        <v>157</v>
      </c>
      <c r="B1025">
        <v>75.8</v>
      </c>
    </row>
    <row r="1026" spans="1:2" hidden="1" x14ac:dyDescent="0.3">
      <c r="A1026">
        <v>145</v>
      </c>
      <c r="B1026">
        <v>59.4</v>
      </c>
    </row>
    <row r="1027" spans="1:2" x14ac:dyDescent="0.3">
      <c r="A1027">
        <v>160</v>
      </c>
      <c r="B1027">
        <v>56.5</v>
      </c>
    </row>
    <row r="1028" spans="1:2" x14ac:dyDescent="0.3">
      <c r="A1028">
        <v>159</v>
      </c>
      <c r="B1028">
        <v>55.4</v>
      </c>
    </row>
    <row r="1029" spans="1:2" hidden="1" x14ac:dyDescent="0.3">
      <c r="A1029">
        <v>166</v>
      </c>
      <c r="B1029">
        <v>69</v>
      </c>
    </row>
    <row r="1030" spans="1:2" hidden="1" x14ac:dyDescent="0.3">
      <c r="A1030">
        <v>167</v>
      </c>
      <c r="B1030">
        <v>63.2</v>
      </c>
    </row>
    <row r="1031" spans="1:2" hidden="1" x14ac:dyDescent="0.3">
      <c r="A1031">
        <v>161</v>
      </c>
      <c r="B1031">
        <v>47.2</v>
      </c>
    </row>
    <row r="1032" spans="1:2" x14ac:dyDescent="0.3">
      <c r="A1032">
        <v>156</v>
      </c>
      <c r="B1032">
        <v>52.7</v>
      </c>
    </row>
    <row r="1033" spans="1:2" hidden="1" x14ac:dyDescent="0.3">
      <c r="A1033">
        <v>163</v>
      </c>
      <c r="B1033">
        <v>53.9</v>
      </c>
    </row>
    <row r="1034" spans="1:2" x14ac:dyDescent="0.3">
      <c r="A1034">
        <v>156</v>
      </c>
      <c r="B1034">
        <v>54.9</v>
      </c>
    </row>
    <row r="1035" spans="1:2" x14ac:dyDescent="0.3">
      <c r="A1035">
        <v>159</v>
      </c>
      <c r="B1035">
        <v>50.1</v>
      </c>
    </row>
    <row r="1036" spans="1:2" hidden="1" x14ac:dyDescent="0.3">
      <c r="A1036">
        <v>166</v>
      </c>
      <c r="B1036">
        <v>60.8</v>
      </c>
    </row>
    <row r="1037" spans="1:2" x14ac:dyDescent="0.3">
      <c r="A1037">
        <v>156</v>
      </c>
      <c r="B1037">
        <v>70.400000000000006</v>
      </c>
    </row>
    <row r="1038" spans="1:2" hidden="1" x14ac:dyDescent="0.3">
      <c r="A1038">
        <v>165</v>
      </c>
      <c r="B1038">
        <v>50.7</v>
      </c>
    </row>
    <row r="1039" spans="1:2" hidden="1" x14ac:dyDescent="0.3">
      <c r="A1039">
        <v>164</v>
      </c>
      <c r="B1039">
        <v>56.5</v>
      </c>
    </row>
    <row r="1040" spans="1:2" hidden="1" x14ac:dyDescent="0.3">
      <c r="A1040">
        <v>153</v>
      </c>
      <c r="B1040">
        <v>53</v>
      </c>
    </row>
    <row r="1041" spans="1:2" hidden="1" x14ac:dyDescent="0.3">
      <c r="A1041">
        <v>166</v>
      </c>
      <c r="B1041">
        <v>67.5</v>
      </c>
    </row>
    <row r="1042" spans="1:2" hidden="1" x14ac:dyDescent="0.3">
      <c r="A1042">
        <v>164</v>
      </c>
      <c r="B1042">
        <v>40.700000000000003</v>
      </c>
    </row>
    <row r="1043" spans="1:2" x14ac:dyDescent="0.3">
      <c r="A1043">
        <v>160</v>
      </c>
      <c r="B1043">
        <v>58.1</v>
      </c>
    </row>
    <row r="1044" spans="1:2" hidden="1" x14ac:dyDescent="0.3">
      <c r="A1044">
        <v>154</v>
      </c>
      <c r="B1044">
        <v>63.9</v>
      </c>
    </row>
    <row r="1045" spans="1:2" hidden="1" x14ac:dyDescent="0.3">
      <c r="A1045">
        <v>154</v>
      </c>
      <c r="B1045">
        <v>52.9</v>
      </c>
    </row>
    <row r="1046" spans="1:2" x14ac:dyDescent="0.3">
      <c r="A1046">
        <v>156</v>
      </c>
      <c r="B1046">
        <v>40.299999999999997</v>
      </c>
    </row>
    <row r="1047" spans="1:2" hidden="1" x14ac:dyDescent="0.3">
      <c r="A1047">
        <v>163</v>
      </c>
      <c r="B1047">
        <v>57.4</v>
      </c>
    </row>
    <row r="1048" spans="1:2" hidden="1" x14ac:dyDescent="0.3">
      <c r="A1048">
        <v>153</v>
      </c>
      <c r="B1048">
        <v>58.9</v>
      </c>
    </row>
    <row r="1049" spans="1:2" hidden="1" x14ac:dyDescent="0.3">
      <c r="A1049">
        <v>162</v>
      </c>
      <c r="B1049">
        <v>39.200000000000003</v>
      </c>
    </row>
    <row r="1050" spans="1:2" hidden="1" x14ac:dyDescent="0.3">
      <c r="A1050">
        <v>151</v>
      </c>
      <c r="B1050">
        <v>44.9</v>
      </c>
    </row>
    <row r="1051" spans="1:2" x14ac:dyDescent="0.3">
      <c r="A1051">
        <v>158</v>
      </c>
      <c r="B1051">
        <v>57.5</v>
      </c>
    </row>
    <row r="1052" spans="1:2" x14ac:dyDescent="0.3">
      <c r="A1052">
        <v>160</v>
      </c>
      <c r="B1052">
        <v>73.2</v>
      </c>
    </row>
    <row r="1053" spans="1:2" hidden="1" x14ac:dyDescent="0.3">
      <c r="A1053">
        <v>176</v>
      </c>
      <c r="B1053">
        <v>55.7</v>
      </c>
    </row>
    <row r="1054" spans="1:2" hidden="1" x14ac:dyDescent="0.3">
      <c r="A1054">
        <v>150</v>
      </c>
      <c r="B1054">
        <v>63.7</v>
      </c>
    </row>
    <row r="1055" spans="1:2" hidden="1" x14ac:dyDescent="0.3">
      <c r="A1055">
        <v>169</v>
      </c>
      <c r="B1055">
        <v>62.6</v>
      </c>
    </row>
    <row r="1056" spans="1:2" x14ac:dyDescent="0.3">
      <c r="A1056">
        <v>160</v>
      </c>
      <c r="B1056">
        <v>56.1</v>
      </c>
    </row>
    <row r="1057" spans="1:2" hidden="1" x14ac:dyDescent="0.3">
      <c r="A1057">
        <v>162</v>
      </c>
      <c r="B1057">
        <v>51.6</v>
      </c>
    </row>
    <row r="1058" spans="1:2" x14ac:dyDescent="0.3">
      <c r="A1058">
        <v>160</v>
      </c>
      <c r="B1058">
        <v>58.3</v>
      </c>
    </row>
    <row r="1059" spans="1:2" hidden="1" x14ac:dyDescent="0.3">
      <c r="A1059">
        <v>162</v>
      </c>
      <c r="B1059">
        <v>55.5</v>
      </c>
    </row>
    <row r="1060" spans="1:2" x14ac:dyDescent="0.3">
      <c r="A1060">
        <v>158</v>
      </c>
      <c r="B1060">
        <v>47.5</v>
      </c>
    </row>
    <row r="1061" spans="1:2" hidden="1" x14ac:dyDescent="0.3">
      <c r="A1061">
        <v>169</v>
      </c>
      <c r="B1061">
        <v>73.2</v>
      </c>
    </row>
    <row r="1062" spans="1:2" x14ac:dyDescent="0.3">
      <c r="A1062">
        <v>156</v>
      </c>
      <c r="B1062">
        <v>53.8</v>
      </c>
    </row>
    <row r="1063" spans="1:2" hidden="1" x14ac:dyDescent="0.3">
      <c r="A1063">
        <v>167</v>
      </c>
      <c r="B1063">
        <v>54.4</v>
      </c>
    </row>
    <row r="1064" spans="1:2" x14ac:dyDescent="0.3">
      <c r="A1064">
        <v>155</v>
      </c>
      <c r="B1064">
        <v>38.299999999999997</v>
      </c>
    </row>
    <row r="1065" spans="1:2" x14ac:dyDescent="0.3">
      <c r="A1065">
        <v>159</v>
      </c>
      <c r="B1065">
        <v>66.099999999999994</v>
      </c>
    </row>
    <row r="1066" spans="1:2" hidden="1" x14ac:dyDescent="0.3">
      <c r="A1066">
        <v>152</v>
      </c>
      <c r="B1066">
        <v>59.8</v>
      </c>
    </row>
    <row r="1067" spans="1:2" hidden="1" x14ac:dyDescent="0.3">
      <c r="A1067">
        <v>163</v>
      </c>
      <c r="B1067">
        <v>54.9</v>
      </c>
    </row>
    <row r="1068" spans="1:2" hidden="1" x14ac:dyDescent="0.3">
      <c r="A1068">
        <v>169</v>
      </c>
      <c r="B1068">
        <v>47.9</v>
      </c>
    </row>
    <row r="1069" spans="1:2" x14ac:dyDescent="0.3">
      <c r="A1069">
        <v>159</v>
      </c>
      <c r="B1069">
        <v>53.4</v>
      </c>
    </row>
    <row r="1070" spans="1:2" x14ac:dyDescent="0.3">
      <c r="A1070">
        <v>158</v>
      </c>
      <c r="B1070">
        <v>55.2</v>
      </c>
    </row>
    <row r="1071" spans="1:2" hidden="1" x14ac:dyDescent="0.3">
      <c r="A1071">
        <v>152</v>
      </c>
      <c r="B1071">
        <v>58.8</v>
      </c>
    </row>
    <row r="1072" spans="1:2" x14ac:dyDescent="0.3">
      <c r="A1072">
        <v>158</v>
      </c>
      <c r="B1072">
        <v>53.2</v>
      </c>
    </row>
    <row r="1073" spans="1:2" hidden="1" x14ac:dyDescent="0.3">
      <c r="A1073">
        <v>149</v>
      </c>
      <c r="B1073">
        <v>61.1</v>
      </c>
    </row>
    <row r="1074" spans="1:2" hidden="1" x14ac:dyDescent="0.3">
      <c r="A1074">
        <v>153</v>
      </c>
      <c r="B1074">
        <v>54.3</v>
      </c>
    </row>
    <row r="1075" spans="1:2" hidden="1" x14ac:dyDescent="0.3">
      <c r="A1075">
        <v>161</v>
      </c>
      <c r="B1075">
        <v>69.2</v>
      </c>
    </row>
    <row r="1076" spans="1:2" hidden="1" x14ac:dyDescent="0.3">
      <c r="A1076">
        <v>168</v>
      </c>
      <c r="B1076">
        <v>53.5</v>
      </c>
    </row>
    <row r="1077" spans="1:2" hidden="1" x14ac:dyDescent="0.3">
      <c r="A1077">
        <v>178</v>
      </c>
      <c r="B1077">
        <v>49.6</v>
      </c>
    </row>
    <row r="1078" spans="1:2" x14ac:dyDescent="0.3">
      <c r="A1078">
        <v>156</v>
      </c>
      <c r="B1078">
        <v>53.4</v>
      </c>
    </row>
    <row r="1079" spans="1:2" hidden="1" x14ac:dyDescent="0.3">
      <c r="A1079">
        <v>169</v>
      </c>
      <c r="B1079">
        <v>71.5</v>
      </c>
    </row>
    <row r="1080" spans="1:2" hidden="1" x14ac:dyDescent="0.3">
      <c r="A1080">
        <v>161</v>
      </c>
      <c r="B1080">
        <v>61.7</v>
      </c>
    </row>
    <row r="1081" spans="1:2" x14ac:dyDescent="0.3">
      <c r="A1081">
        <v>158</v>
      </c>
      <c r="B1081">
        <v>46.3</v>
      </c>
    </row>
    <row r="1082" spans="1:2" hidden="1" x14ac:dyDescent="0.3">
      <c r="A1082">
        <v>162</v>
      </c>
      <c r="B1082">
        <v>64.099999999999994</v>
      </c>
    </row>
    <row r="1083" spans="1:2" x14ac:dyDescent="0.3">
      <c r="A1083">
        <v>160</v>
      </c>
      <c r="B1083">
        <v>61.3</v>
      </c>
    </row>
    <row r="1084" spans="1:2" x14ac:dyDescent="0.3">
      <c r="A1084">
        <v>160</v>
      </c>
      <c r="B1084">
        <v>56.3</v>
      </c>
    </row>
    <row r="1085" spans="1:2" x14ac:dyDescent="0.3">
      <c r="A1085">
        <v>157</v>
      </c>
      <c r="B1085">
        <v>51.1</v>
      </c>
    </row>
    <row r="1086" spans="1:2" hidden="1" x14ac:dyDescent="0.3">
      <c r="A1086">
        <v>150</v>
      </c>
      <c r="B1086">
        <v>41.3</v>
      </c>
    </row>
    <row r="1087" spans="1:2" hidden="1" x14ac:dyDescent="0.3">
      <c r="A1087">
        <v>149</v>
      </c>
      <c r="B1087">
        <v>57.5</v>
      </c>
    </row>
    <row r="1088" spans="1:2" hidden="1" x14ac:dyDescent="0.3">
      <c r="A1088">
        <v>164</v>
      </c>
      <c r="B1088">
        <v>57.3</v>
      </c>
    </row>
    <row r="1089" spans="1:2" x14ac:dyDescent="0.3">
      <c r="A1089">
        <v>158</v>
      </c>
      <c r="B1089">
        <v>66.099999999999994</v>
      </c>
    </row>
    <row r="1090" spans="1:2" x14ac:dyDescent="0.3">
      <c r="A1090">
        <v>156</v>
      </c>
      <c r="B1090">
        <v>36.700000000000003</v>
      </c>
    </row>
    <row r="1091" spans="1:2" x14ac:dyDescent="0.3">
      <c r="A1091">
        <v>160</v>
      </c>
      <c r="B1091">
        <v>45.4</v>
      </c>
    </row>
    <row r="1092" spans="1:2" hidden="1" x14ac:dyDescent="0.3">
      <c r="A1092">
        <v>165</v>
      </c>
      <c r="B1092">
        <v>51.7</v>
      </c>
    </row>
    <row r="1093" spans="1:2" hidden="1" x14ac:dyDescent="0.3">
      <c r="A1093">
        <v>161</v>
      </c>
      <c r="B1093">
        <v>56.9</v>
      </c>
    </row>
    <row r="1094" spans="1:2" x14ac:dyDescent="0.3">
      <c r="A1094">
        <v>155</v>
      </c>
      <c r="B1094">
        <v>58.6</v>
      </c>
    </row>
    <row r="1095" spans="1:2" hidden="1" x14ac:dyDescent="0.3">
      <c r="A1095">
        <v>168</v>
      </c>
      <c r="B1095">
        <v>47.3</v>
      </c>
    </row>
    <row r="1096" spans="1:2" hidden="1" x14ac:dyDescent="0.3">
      <c r="A1096">
        <v>170</v>
      </c>
      <c r="B1096">
        <v>68.599999999999994</v>
      </c>
    </row>
    <row r="1097" spans="1:2" hidden="1" x14ac:dyDescent="0.3">
      <c r="A1097">
        <v>163</v>
      </c>
      <c r="B1097">
        <v>49.4</v>
      </c>
    </row>
    <row r="1098" spans="1:2" hidden="1" x14ac:dyDescent="0.3">
      <c r="A1098">
        <v>166</v>
      </c>
      <c r="B1098">
        <v>49.6</v>
      </c>
    </row>
    <row r="1099" spans="1:2" hidden="1" x14ac:dyDescent="0.3">
      <c r="A1099">
        <v>168</v>
      </c>
      <c r="B1099">
        <v>50.7</v>
      </c>
    </row>
    <row r="1100" spans="1:2" hidden="1" x14ac:dyDescent="0.3">
      <c r="A1100">
        <v>167</v>
      </c>
      <c r="B1100">
        <v>48.1</v>
      </c>
    </row>
    <row r="1101" spans="1:2" hidden="1" x14ac:dyDescent="0.3">
      <c r="A1101">
        <v>164</v>
      </c>
      <c r="B1101">
        <v>59.7</v>
      </c>
    </row>
    <row r="1102" spans="1:2" hidden="1" x14ac:dyDescent="0.3">
      <c r="A1102">
        <v>163</v>
      </c>
      <c r="B1102">
        <v>64.900000000000006</v>
      </c>
    </row>
    <row r="1103" spans="1:2" hidden="1" x14ac:dyDescent="0.3">
      <c r="A1103">
        <v>163</v>
      </c>
      <c r="B1103">
        <v>58.3</v>
      </c>
    </row>
    <row r="1104" spans="1:2" hidden="1" x14ac:dyDescent="0.3">
      <c r="A1104">
        <v>152</v>
      </c>
      <c r="B1104">
        <v>46.4</v>
      </c>
    </row>
    <row r="1105" spans="1:2" hidden="1" x14ac:dyDescent="0.3">
      <c r="A1105">
        <v>164</v>
      </c>
      <c r="B1105">
        <v>41.1</v>
      </c>
    </row>
    <row r="1106" spans="1:2" hidden="1" x14ac:dyDescent="0.3">
      <c r="A1106">
        <v>150</v>
      </c>
      <c r="B1106">
        <v>46</v>
      </c>
    </row>
    <row r="1107" spans="1:2" hidden="1" x14ac:dyDescent="0.3">
      <c r="A1107">
        <v>154</v>
      </c>
      <c r="B1107">
        <v>49</v>
      </c>
    </row>
    <row r="1108" spans="1:2" hidden="1" x14ac:dyDescent="0.3">
      <c r="A1108">
        <v>168</v>
      </c>
      <c r="B1108">
        <v>37.799999999999997</v>
      </c>
    </row>
    <row r="1109" spans="1:2" hidden="1" x14ac:dyDescent="0.3">
      <c r="A1109">
        <v>165</v>
      </c>
      <c r="B1109">
        <v>44.8</v>
      </c>
    </row>
    <row r="1110" spans="1:2" hidden="1" x14ac:dyDescent="0.3">
      <c r="A1110">
        <v>169</v>
      </c>
      <c r="B1110">
        <v>46.8</v>
      </c>
    </row>
    <row r="1111" spans="1:2" x14ac:dyDescent="0.3">
      <c r="A1111">
        <v>158</v>
      </c>
      <c r="B1111">
        <v>53.9</v>
      </c>
    </row>
    <row r="1112" spans="1:2" hidden="1" x14ac:dyDescent="0.3">
      <c r="A1112">
        <v>152</v>
      </c>
      <c r="B1112">
        <v>38.6</v>
      </c>
    </row>
    <row r="1113" spans="1:2" x14ac:dyDescent="0.3">
      <c r="A1113">
        <v>158</v>
      </c>
      <c r="B1113">
        <v>48</v>
      </c>
    </row>
    <row r="1114" spans="1:2" x14ac:dyDescent="0.3">
      <c r="A1114">
        <v>160</v>
      </c>
      <c r="B1114">
        <v>62.9</v>
      </c>
    </row>
    <row r="1115" spans="1:2" x14ac:dyDescent="0.3">
      <c r="A1115">
        <v>160</v>
      </c>
      <c r="B1115">
        <v>37.9</v>
      </c>
    </row>
    <row r="1116" spans="1:2" hidden="1" x14ac:dyDescent="0.3">
      <c r="A1116">
        <v>167</v>
      </c>
      <c r="B1116">
        <v>49.5</v>
      </c>
    </row>
    <row r="1117" spans="1:2" x14ac:dyDescent="0.3">
      <c r="A1117">
        <v>157</v>
      </c>
      <c r="B1117">
        <v>66.3</v>
      </c>
    </row>
    <row r="1118" spans="1:2" hidden="1" x14ac:dyDescent="0.3">
      <c r="A1118">
        <v>162</v>
      </c>
      <c r="B1118">
        <v>43.2</v>
      </c>
    </row>
    <row r="1119" spans="1:2" hidden="1" x14ac:dyDescent="0.3">
      <c r="A1119">
        <v>153</v>
      </c>
      <c r="B1119">
        <v>66.599999999999994</v>
      </c>
    </row>
    <row r="1120" spans="1:2" hidden="1" x14ac:dyDescent="0.3">
      <c r="A1120">
        <v>163</v>
      </c>
      <c r="B1120">
        <v>48.1</v>
      </c>
    </row>
    <row r="1121" spans="1:2" x14ac:dyDescent="0.3">
      <c r="A1121">
        <v>160</v>
      </c>
      <c r="B1121">
        <v>48.2</v>
      </c>
    </row>
    <row r="1122" spans="1:2" x14ac:dyDescent="0.3">
      <c r="A1122">
        <v>155</v>
      </c>
      <c r="B1122">
        <v>39.4</v>
      </c>
    </row>
    <row r="1123" spans="1:2" x14ac:dyDescent="0.3">
      <c r="A1123">
        <v>158</v>
      </c>
      <c r="B1123">
        <v>44.8</v>
      </c>
    </row>
    <row r="1124" spans="1:2" x14ac:dyDescent="0.3">
      <c r="A1124">
        <v>158</v>
      </c>
      <c r="B1124">
        <v>49.6</v>
      </c>
    </row>
    <row r="1125" spans="1:2" x14ac:dyDescent="0.3">
      <c r="A1125">
        <v>158</v>
      </c>
      <c r="B1125">
        <v>44.1</v>
      </c>
    </row>
    <row r="1126" spans="1:2" hidden="1" x14ac:dyDescent="0.3">
      <c r="A1126">
        <v>171</v>
      </c>
      <c r="B1126">
        <v>49.2</v>
      </c>
    </row>
    <row r="1127" spans="1:2" x14ac:dyDescent="0.3">
      <c r="A1127">
        <v>159</v>
      </c>
      <c r="B1127">
        <v>49.3</v>
      </c>
    </row>
    <row r="1128" spans="1:2" x14ac:dyDescent="0.3">
      <c r="A1128">
        <v>158</v>
      </c>
      <c r="B1128">
        <v>69.599999999999994</v>
      </c>
    </row>
    <row r="1129" spans="1:2" hidden="1" x14ac:dyDescent="0.3">
      <c r="A1129">
        <v>146</v>
      </c>
      <c r="B1129">
        <v>50.8</v>
      </c>
    </row>
    <row r="1130" spans="1:2" hidden="1" x14ac:dyDescent="0.3">
      <c r="A1130">
        <v>154</v>
      </c>
      <c r="B1130">
        <v>48.8</v>
      </c>
    </row>
    <row r="1131" spans="1:2" x14ac:dyDescent="0.3">
      <c r="A1131">
        <v>158</v>
      </c>
      <c r="B1131">
        <v>54.8</v>
      </c>
    </row>
    <row r="1132" spans="1:2" x14ac:dyDescent="0.3">
      <c r="A1132">
        <v>155</v>
      </c>
      <c r="B1132">
        <v>64.400000000000006</v>
      </c>
    </row>
    <row r="1133" spans="1:2" hidden="1" x14ac:dyDescent="0.3">
      <c r="A1133">
        <v>169</v>
      </c>
      <c r="B1133">
        <v>56.3</v>
      </c>
    </row>
    <row r="1134" spans="1:2" x14ac:dyDescent="0.3">
      <c r="A1134">
        <v>158</v>
      </c>
      <c r="B1134">
        <v>62.1</v>
      </c>
    </row>
    <row r="1135" spans="1:2" hidden="1" x14ac:dyDescent="0.3">
      <c r="A1135">
        <v>168</v>
      </c>
      <c r="B1135">
        <v>56.3</v>
      </c>
    </row>
    <row r="1136" spans="1:2" x14ac:dyDescent="0.3">
      <c r="A1136">
        <v>160</v>
      </c>
      <c r="B1136">
        <v>48</v>
      </c>
    </row>
    <row r="1137" spans="1:2" x14ac:dyDescent="0.3">
      <c r="A1137">
        <v>160</v>
      </c>
      <c r="B1137">
        <v>58.6</v>
      </c>
    </row>
    <row r="1138" spans="1:2" x14ac:dyDescent="0.3">
      <c r="A1138">
        <v>159</v>
      </c>
      <c r="B1138">
        <v>56.9</v>
      </c>
    </row>
    <row r="1139" spans="1:2" x14ac:dyDescent="0.3">
      <c r="A1139">
        <v>160</v>
      </c>
      <c r="B1139">
        <v>50.1</v>
      </c>
    </row>
    <row r="1140" spans="1:2" hidden="1" x14ac:dyDescent="0.3">
      <c r="A1140">
        <v>171</v>
      </c>
      <c r="B1140">
        <v>77.2</v>
      </c>
    </row>
    <row r="1141" spans="1:2" hidden="1" x14ac:dyDescent="0.3">
      <c r="A1141">
        <v>144</v>
      </c>
      <c r="B1141">
        <v>84</v>
      </c>
    </row>
    <row r="1142" spans="1:2" hidden="1" x14ac:dyDescent="0.3">
      <c r="A1142">
        <v>146</v>
      </c>
      <c r="B1142">
        <v>42.4</v>
      </c>
    </row>
    <row r="1143" spans="1:2" x14ac:dyDescent="0.3">
      <c r="A1143">
        <v>156</v>
      </c>
      <c r="B1143">
        <v>59.3</v>
      </c>
    </row>
    <row r="1144" spans="1:2" x14ac:dyDescent="0.3">
      <c r="A1144">
        <v>160</v>
      </c>
      <c r="B1144">
        <v>55.1</v>
      </c>
    </row>
    <row r="1145" spans="1:2" hidden="1" x14ac:dyDescent="0.3">
      <c r="A1145">
        <v>164</v>
      </c>
      <c r="B1145">
        <v>39.4</v>
      </c>
    </row>
    <row r="1146" spans="1:2" hidden="1" x14ac:dyDescent="0.3">
      <c r="A1146">
        <v>163</v>
      </c>
      <c r="B1146">
        <v>66</v>
      </c>
    </row>
    <row r="1147" spans="1:2" x14ac:dyDescent="0.3">
      <c r="A1147">
        <v>157</v>
      </c>
      <c r="B1147">
        <v>77.599999999999994</v>
      </c>
    </row>
    <row r="1148" spans="1:2" hidden="1" x14ac:dyDescent="0.3">
      <c r="A1148">
        <v>166</v>
      </c>
      <c r="B1148">
        <v>45.7</v>
      </c>
    </row>
    <row r="1149" spans="1:2" hidden="1" x14ac:dyDescent="0.3">
      <c r="A1149">
        <v>166</v>
      </c>
      <c r="B1149">
        <v>52.7</v>
      </c>
    </row>
    <row r="1150" spans="1:2" hidden="1" x14ac:dyDescent="0.3">
      <c r="A1150">
        <v>161</v>
      </c>
      <c r="B1150">
        <v>60.8</v>
      </c>
    </row>
    <row r="1151" spans="1:2" hidden="1" x14ac:dyDescent="0.3">
      <c r="A1151">
        <v>166</v>
      </c>
      <c r="B1151">
        <v>54.6</v>
      </c>
    </row>
    <row r="1152" spans="1:2" hidden="1" x14ac:dyDescent="0.3">
      <c r="A1152">
        <v>161</v>
      </c>
      <c r="B1152">
        <v>51.3</v>
      </c>
    </row>
    <row r="1153" spans="1:2" x14ac:dyDescent="0.3">
      <c r="A1153">
        <v>156</v>
      </c>
      <c r="B1153">
        <v>54.2</v>
      </c>
    </row>
    <row r="1154" spans="1:2" hidden="1" x14ac:dyDescent="0.3">
      <c r="A1154">
        <v>164</v>
      </c>
      <c r="B1154">
        <v>73.400000000000006</v>
      </c>
    </row>
    <row r="1155" spans="1:2" x14ac:dyDescent="0.3">
      <c r="A1155">
        <v>160</v>
      </c>
      <c r="B1155">
        <v>43</v>
      </c>
    </row>
    <row r="1156" spans="1:2" x14ac:dyDescent="0.3">
      <c r="A1156">
        <v>160</v>
      </c>
      <c r="B1156">
        <v>50.4</v>
      </c>
    </row>
    <row r="1157" spans="1:2" hidden="1" x14ac:dyDescent="0.3">
      <c r="A1157">
        <v>169</v>
      </c>
      <c r="B1157">
        <v>56.9</v>
      </c>
    </row>
    <row r="1158" spans="1:2" hidden="1" x14ac:dyDescent="0.3">
      <c r="A1158">
        <v>143</v>
      </c>
      <c r="B1158">
        <v>61.1</v>
      </c>
    </row>
    <row r="1159" spans="1:2" hidden="1" x14ac:dyDescent="0.3">
      <c r="A1159">
        <v>150</v>
      </c>
      <c r="B1159">
        <v>58.9</v>
      </c>
    </row>
    <row r="1160" spans="1:2" hidden="1" x14ac:dyDescent="0.3">
      <c r="A1160">
        <v>152</v>
      </c>
      <c r="B1160">
        <v>52.9</v>
      </c>
    </row>
    <row r="1161" spans="1:2" x14ac:dyDescent="0.3">
      <c r="A1161">
        <v>157</v>
      </c>
      <c r="B1161">
        <v>54.1</v>
      </c>
    </row>
    <row r="1162" spans="1:2" x14ac:dyDescent="0.3">
      <c r="A1162">
        <v>158</v>
      </c>
      <c r="B1162">
        <v>46.8</v>
      </c>
    </row>
    <row r="1163" spans="1:2" hidden="1" x14ac:dyDescent="0.3">
      <c r="A1163">
        <v>149</v>
      </c>
      <c r="B1163">
        <v>43</v>
      </c>
    </row>
    <row r="1164" spans="1:2" hidden="1" x14ac:dyDescent="0.3">
      <c r="A1164">
        <v>153</v>
      </c>
      <c r="B1164">
        <v>62.9</v>
      </c>
    </row>
    <row r="1165" spans="1:2" hidden="1" x14ac:dyDescent="0.3">
      <c r="A1165">
        <v>154</v>
      </c>
      <c r="B1165">
        <v>45.8</v>
      </c>
    </row>
    <row r="1166" spans="1:2" hidden="1" x14ac:dyDescent="0.3">
      <c r="A1166">
        <v>176</v>
      </c>
      <c r="B1166">
        <v>54.8</v>
      </c>
    </row>
    <row r="1167" spans="1:2" hidden="1" x14ac:dyDescent="0.3">
      <c r="A1167">
        <v>172</v>
      </c>
      <c r="B1167">
        <v>62.4</v>
      </c>
    </row>
    <row r="1168" spans="1:2" x14ac:dyDescent="0.3">
      <c r="A1168">
        <v>157</v>
      </c>
      <c r="B1168">
        <v>41</v>
      </c>
    </row>
    <row r="1169" spans="1:2" x14ac:dyDescent="0.3">
      <c r="A1169">
        <v>157</v>
      </c>
      <c r="B1169">
        <v>67</v>
      </c>
    </row>
    <row r="1170" spans="1:2" hidden="1" x14ac:dyDescent="0.3">
      <c r="A1170">
        <v>152</v>
      </c>
      <c r="B1170">
        <v>41.5</v>
      </c>
    </row>
    <row r="1171" spans="1:2" hidden="1" x14ac:dyDescent="0.3">
      <c r="A1171">
        <v>147</v>
      </c>
      <c r="B1171">
        <v>26.6</v>
      </c>
    </row>
    <row r="1172" spans="1:2" x14ac:dyDescent="0.3">
      <c r="A1172">
        <v>159</v>
      </c>
      <c r="B1172">
        <v>48.9</v>
      </c>
    </row>
    <row r="1173" spans="1:2" hidden="1" x14ac:dyDescent="0.3">
      <c r="A1173">
        <v>153</v>
      </c>
      <c r="B1173">
        <v>47.4</v>
      </c>
    </row>
    <row r="1174" spans="1:2" x14ac:dyDescent="0.3">
      <c r="A1174">
        <v>159</v>
      </c>
      <c r="B1174">
        <v>56.5</v>
      </c>
    </row>
    <row r="1175" spans="1:2" hidden="1" x14ac:dyDescent="0.3">
      <c r="A1175">
        <v>149</v>
      </c>
      <c r="B1175">
        <v>56.2</v>
      </c>
    </row>
    <row r="1176" spans="1:2" hidden="1" x14ac:dyDescent="0.3">
      <c r="A1176">
        <v>154</v>
      </c>
      <c r="B1176">
        <v>50.8</v>
      </c>
    </row>
    <row r="1177" spans="1:2" x14ac:dyDescent="0.3">
      <c r="A1177">
        <v>160</v>
      </c>
      <c r="B1177">
        <v>62.5</v>
      </c>
    </row>
    <row r="1178" spans="1:2" hidden="1" x14ac:dyDescent="0.3">
      <c r="A1178">
        <v>162</v>
      </c>
      <c r="B1178">
        <v>61.5</v>
      </c>
    </row>
    <row r="1179" spans="1:2" hidden="1" x14ac:dyDescent="0.3">
      <c r="A1179">
        <v>162</v>
      </c>
      <c r="B1179">
        <v>51.1</v>
      </c>
    </row>
    <row r="1180" spans="1:2" hidden="1" x14ac:dyDescent="0.3">
      <c r="A1180">
        <v>151</v>
      </c>
      <c r="B1180">
        <v>53.3</v>
      </c>
    </row>
    <row r="1181" spans="1:2" hidden="1" x14ac:dyDescent="0.3">
      <c r="A1181">
        <v>165</v>
      </c>
      <c r="B1181">
        <v>53.5</v>
      </c>
    </row>
    <row r="1182" spans="1:2" hidden="1" x14ac:dyDescent="0.3">
      <c r="A1182">
        <v>154</v>
      </c>
      <c r="B1182">
        <v>53.4</v>
      </c>
    </row>
    <row r="1183" spans="1:2" hidden="1" x14ac:dyDescent="0.3">
      <c r="A1183">
        <v>164</v>
      </c>
      <c r="B1183">
        <v>63.1</v>
      </c>
    </row>
    <row r="1184" spans="1:2" x14ac:dyDescent="0.3">
      <c r="A1184">
        <v>159</v>
      </c>
      <c r="B1184">
        <v>42.5</v>
      </c>
    </row>
    <row r="1185" spans="1:2" hidden="1" x14ac:dyDescent="0.3">
      <c r="A1185">
        <v>150</v>
      </c>
      <c r="B1185">
        <v>63.5</v>
      </c>
    </row>
    <row r="1186" spans="1:2" x14ac:dyDescent="0.3">
      <c r="A1186">
        <v>157</v>
      </c>
      <c r="B1186">
        <v>78.5</v>
      </c>
    </row>
    <row r="1187" spans="1:2" hidden="1" x14ac:dyDescent="0.3">
      <c r="A1187">
        <v>162</v>
      </c>
      <c r="B1187">
        <v>40.700000000000003</v>
      </c>
    </row>
    <row r="1188" spans="1:2" hidden="1" x14ac:dyDescent="0.3">
      <c r="A1188">
        <v>164</v>
      </c>
      <c r="B1188">
        <v>51.6</v>
      </c>
    </row>
    <row r="1189" spans="1:2" x14ac:dyDescent="0.3">
      <c r="A1189">
        <v>159</v>
      </c>
      <c r="B1189">
        <v>81.900000000000006</v>
      </c>
    </row>
    <row r="1190" spans="1:2" hidden="1" x14ac:dyDescent="0.3">
      <c r="A1190">
        <v>170</v>
      </c>
      <c r="B1190">
        <v>51.2</v>
      </c>
    </row>
    <row r="1191" spans="1:2" hidden="1" x14ac:dyDescent="0.3">
      <c r="A1191">
        <v>166</v>
      </c>
      <c r="B1191">
        <v>62.1</v>
      </c>
    </row>
    <row r="1192" spans="1:2" x14ac:dyDescent="0.3">
      <c r="A1192">
        <v>158</v>
      </c>
      <c r="B1192">
        <v>59.8</v>
      </c>
    </row>
    <row r="1193" spans="1:2" hidden="1" x14ac:dyDescent="0.3">
      <c r="A1193">
        <v>165</v>
      </c>
      <c r="B1193">
        <v>57.2</v>
      </c>
    </row>
    <row r="1194" spans="1:2" hidden="1" x14ac:dyDescent="0.3">
      <c r="A1194">
        <v>172</v>
      </c>
      <c r="B1194">
        <v>66.599999999999994</v>
      </c>
    </row>
    <row r="1195" spans="1:2" hidden="1" x14ac:dyDescent="0.3">
      <c r="A1195">
        <v>173</v>
      </c>
      <c r="B1195">
        <v>52.5</v>
      </c>
    </row>
    <row r="1196" spans="1:2" hidden="1" x14ac:dyDescent="0.3">
      <c r="A1196">
        <v>151</v>
      </c>
      <c r="B1196">
        <v>50.1</v>
      </c>
    </row>
    <row r="1197" spans="1:2" hidden="1" x14ac:dyDescent="0.3">
      <c r="A1197">
        <v>153</v>
      </c>
      <c r="B1197">
        <v>42</v>
      </c>
    </row>
    <row r="1198" spans="1:2" hidden="1" x14ac:dyDescent="0.3">
      <c r="A1198">
        <v>169</v>
      </c>
      <c r="B1198">
        <v>47.6</v>
      </c>
    </row>
    <row r="1199" spans="1:2" hidden="1" x14ac:dyDescent="0.3">
      <c r="A1199">
        <v>152</v>
      </c>
      <c r="B1199">
        <v>45</v>
      </c>
    </row>
    <row r="1200" spans="1:2" hidden="1" x14ac:dyDescent="0.3">
      <c r="A1200">
        <v>151</v>
      </c>
      <c r="B1200">
        <v>39.5</v>
      </c>
    </row>
    <row r="1201" spans="1:2" x14ac:dyDescent="0.3">
      <c r="A1201">
        <v>156</v>
      </c>
      <c r="B1201">
        <v>55.9</v>
      </c>
    </row>
    <row r="1202" spans="1:2" hidden="1" x14ac:dyDescent="0.3">
      <c r="A1202">
        <v>162</v>
      </c>
      <c r="B1202">
        <v>55.1</v>
      </c>
    </row>
    <row r="1203" spans="1:2" x14ac:dyDescent="0.3">
      <c r="A1203">
        <v>159</v>
      </c>
      <c r="B1203">
        <v>62.7</v>
      </c>
    </row>
    <row r="1204" spans="1:2" x14ac:dyDescent="0.3">
      <c r="A1204">
        <v>155</v>
      </c>
      <c r="B1204">
        <v>68.3</v>
      </c>
    </row>
    <row r="1205" spans="1:2" x14ac:dyDescent="0.3">
      <c r="A1205">
        <v>155</v>
      </c>
      <c r="B1205">
        <v>43.9</v>
      </c>
    </row>
    <row r="1206" spans="1:2" x14ac:dyDescent="0.3">
      <c r="A1206">
        <v>155</v>
      </c>
      <c r="B1206">
        <v>42.3</v>
      </c>
    </row>
    <row r="1207" spans="1:2" hidden="1" x14ac:dyDescent="0.3">
      <c r="A1207">
        <v>154</v>
      </c>
      <c r="B1207">
        <v>41.6</v>
      </c>
    </row>
    <row r="1208" spans="1:2" hidden="1" x14ac:dyDescent="0.3">
      <c r="A1208">
        <v>175</v>
      </c>
      <c r="B1208">
        <v>61.5</v>
      </c>
    </row>
    <row r="1209" spans="1:2" hidden="1" x14ac:dyDescent="0.3">
      <c r="A1209">
        <v>161</v>
      </c>
      <c r="B1209">
        <v>51.6</v>
      </c>
    </row>
    <row r="1210" spans="1:2" hidden="1" x14ac:dyDescent="0.3">
      <c r="A1210">
        <v>165</v>
      </c>
      <c r="B1210">
        <v>47.4</v>
      </c>
    </row>
    <row r="1211" spans="1:2" x14ac:dyDescent="0.3">
      <c r="A1211">
        <v>156</v>
      </c>
      <c r="B1211">
        <v>66.099999999999994</v>
      </c>
    </row>
    <row r="1212" spans="1:2" x14ac:dyDescent="0.3">
      <c r="A1212">
        <v>158</v>
      </c>
      <c r="B1212">
        <v>57.7</v>
      </c>
    </row>
    <row r="1213" spans="1:2" x14ac:dyDescent="0.3">
      <c r="A1213">
        <v>155</v>
      </c>
      <c r="B1213">
        <v>53.6</v>
      </c>
    </row>
    <row r="1214" spans="1:2" hidden="1" x14ac:dyDescent="0.3">
      <c r="A1214">
        <v>142</v>
      </c>
      <c r="B1214">
        <v>50.6</v>
      </c>
    </row>
    <row r="1215" spans="1:2" hidden="1" x14ac:dyDescent="0.3">
      <c r="A1215">
        <v>150</v>
      </c>
      <c r="B1215">
        <v>44.6</v>
      </c>
    </row>
    <row r="1216" spans="1:2" hidden="1" x14ac:dyDescent="0.3">
      <c r="A1216">
        <v>147</v>
      </c>
      <c r="B1216">
        <v>52.2</v>
      </c>
    </row>
    <row r="1217" spans="1:2" hidden="1" x14ac:dyDescent="0.3">
      <c r="A1217">
        <v>145</v>
      </c>
      <c r="B1217">
        <v>61.1</v>
      </c>
    </row>
    <row r="1218" spans="1:2" hidden="1" x14ac:dyDescent="0.3">
      <c r="A1218">
        <v>152</v>
      </c>
      <c r="B1218">
        <v>53</v>
      </c>
    </row>
    <row r="1219" spans="1:2" hidden="1" x14ac:dyDescent="0.3">
      <c r="A1219">
        <v>168</v>
      </c>
      <c r="B1219">
        <v>60.5</v>
      </c>
    </row>
    <row r="1220" spans="1:2" x14ac:dyDescent="0.3">
      <c r="A1220">
        <v>159</v>
      </c>
      <c r="B1220">
        <v>46.5</v>
      </c>
    </row>
    <row r="1221" spans="1:2" hidden="1" x14ac:dyDescent="0.3">
      <c r="A1221">
        <v>168</v>
      </c>
      <c r="B1221">
        <v>46.6</v>
      </c>
    </row>
    <row r="1222" spans="1:2" hidden="1" x14ac:dyDescent="0.3">
      <c r="A1222">
        <v>162</v>
      </c>
      <c r="B1222">
        <v>65.8</v>
      </c>
    </row>
    <row r="1223" spans="1:2" hidden="1" x14ac:dyDescent="0.3">
      <c r="A1223">
        <v>165</v>
      </c>
      <c r="B1223">
        <v>58.9</v>
      </c>
    </row>
    <row r="1224" spans="1:2" hidden="1" x14ac:dyDescent="0.3">
      <c r="A1224">
        <v>153</v>
      </c>
      <c r="B1224">
        <v>50.4</v>
      </c>
    </row>
    <row r="1225" spans="1:2" hidden="1" x14ac:dyDescent="0.3">
      <c r="A1225">
        <v>163</v>
      </c>
      <c r="B1225">
        <v>46.9</v>
      </c>
    </row>
    <row r="1226" spans="1:2" hidden="1" x14ac:dyDescent="0.3">
      <c r="A1226">
        <v>164</v>
      </c>
      <c r="B1226">
        <v>45.2</v>
      </c>
    </row>
    <row r="1227" spans="1:2" x14ac:dyDescent="0.3">
      <c r="A1227">
        <v>156</v>
      </c>
      <c r="B1227">
        <v>66.5</v>
      </c>
    </row>
    <row r="1228" spans="1:2" hidden="1" x14ac:dyDescent="0.3">
      <c r="A1228">
        <v>163</v>
      </c>
      <c r="B1228">
        <v>49.5</v>
      </c>
    </row>
    <row r="1229" spans="1:2" hidden="1" x14ac:dyDescent="0.3">
      <c r="A1229">
        <v>163</v>
      </c>
      <c r="B1229">
        <v>61.2</v>
      </c>
    </row>
    <row r="1230" spans="1:2" x14ac:dyDescent="0.3">
      <c r="A1230">
        <v>156</v>
      </c>
      <c r="B1230">
        <v>57.3</v>
      </c>
    </row>
    <row r="1231" spans="1:2" hidden="1" x14ac:dyDescent="0.3">
      <c r="A1231">
        <v>152</v>
      </c>
      <c r="B1231">
        <v>56</v>
      </c>
    </row>
    <row r="1232" spans="1:2" hidden="1" x14ac:dyDescent="0.3">
      <c r="A1232">
        <v>152</v>
      </c>
      <c r="B1232">
        <v>60.5</v>
      </c>
    </row>
    <row r="1233" spans="1:2" x14ac:dyDescent="0.3">
      <c r="A1233">
        <v>160</v>
      </c>
      <c r="B1233">
        <v>48.8</v>
      </c>
    </row>
    <row r="1234" spans="1:2" hidden="1" x14ac:dyDescent="0.3">
      <c r="A1234">
        <v>162</v>
      </c>
      <c r="B1234">
        <v>57.6</v>
      </c>
    </row>
    <row r="1235" spans="1:2" hidden="1" x14ac:dyDescent="0.3">
      <c r="A1235">
        <v>154</v>
      </c>
      <c r="B1235">
        <v>51.1</v>
      </c>
    </row>
    <row r="1236" spans="1:2" x14ac:dyDescent="0.3">
      <c r="A1236">
        <v>160</v>
      </c>
      <c r="B1236">
        <v>47.1</v>
      </c>
    </row>
    <row r="1237" spans="1:2" hidden="1" x14ac:dyDescent="0.3">
      <c r="A1237">
        <v>163</v>
      </c>
      <c r="B1237">
        <v>61.6</v>
      </c>
    </row>
    <row r="1238" spans="1:2" hidden="1" x14ac:dyDescent="0.3">
      <c r="A1238">
        <v>164</v>
      </c>
      <c r="B1238">
        <v>46.9</v>
      </c>
    </row>
    <row r="1239" spans="1:2" hidden="1" x14ac:dyDescent="0.3">
      <c r="A1239">
        <v>170</v>
      </c>
      <c r="B1239">
        <v>54.4</v>
      </c>
    </row>
    <row r="1240" spans="1:2" hidden="1" x14ac:dyDescent="0.3">
      <c r="A1240">
        <v>168</v>
      </c>
      <c r="B1240">
        <v>66</v>
      </c>
    </row>
    <row r="1241" spans="1:2" hidden="1" x14ac:dyDescent="0.3">
      <c r="A1241">
        <v>153</v>
      </c>
      <c r="B1241">
        <v>63.9</v>
      </c>
    </row>
    <row r="1242" spans="1:2" hidden="1" x14ac:dyDescent="0.3">
      <c r="A1242">
        <v>171</v>
      </c>
      <c r="B1242">
        <v>77</v>
      </c>
    </row>
    <row r="1243" spans="1:2" x14ac:dyDescent="0.3">
      <c r="A1243">
        <v>156</v>
      </c>
      <c r="B1243">
        <v>67.5</v>
      </c>
    </row>
    <row r="1244" spans="1:2" hidden="1" x14ac:dyDescent="0.3">
      <c r="A1244">
        <v>166</v>
      </c>
      <c r="B1244">
        <v>65.400000000000006</v>
      </c>
    </row>
    <row r="1245" spans="1:2" x14ac:dyDescent="0.3">
      <c r="A1245">
        <v>160</v>
      </c>
      <c r="B1245">
        <v>52.5</v>
      </c>
    </row>
    <row r="1246" spans="1:2" x14ac:dyDescent="0.3">
      <c r="A1246">
        <v>157</v>
      </c>
      <c r="B1246">
        <v>52</v>
      </c>
    </row>
    <row r="1247" spans="1:2" hidden="1" x14ac:dyDescent="0.3">
      <c r="A1247">
        <v>147</v>
      </c>
      <c r="B1247">
        <v>53.3</v>
      </c>
    </row>
    <row r="1248" spans="1:2" x14ac:dyDescent="0.3">
      <c r="A1248">
        <v>158</v>
      </c>
      <c r="B1248">
        <v>66.2</v>
      </c>
    </row>
    <row r="1249" spans="1:2" hidden="1" x14ac:dyDescent="0.3">
      <c r="A1249">
        <v>149</v>
      </c>
      <c r="B1249">
        <v>56.5</v>
      </c>
    </row>
    <row r="1250" spans="1:2" hidden="1" x14ac:dyDescent="0.3">
      <c r="A1250">
        <v>166</v>
      </c>
      <c r="B1250">
        <v>64.400000000000006</v>
      </c>
    </row>
    <row r="1251" spans="1:2" hidden="1" x14ac:dyDescent="0.3">
      <c r="A1251">
        <v>170</v>
      </c>
      <c r="B1251">
        <v>50.7</v>
      </c>
    </row>
    <row r="1252" spans="1:2" hidden="1" x14ac:dyDescent="0.3">
      <c r="A1252">
        <v>154</v>
      </c>
      <c r="B1252">
        <v>56.2</v>
      </c>
    </row>
    <row r="1253" spans="1:2" hidden="1" x14ac:dyDescent="0.3">
      <c r="A1253">
        <v>162</v>
      </c>
      <c r="B1253">
        <v>59.7</v>
      </c>
    </row>
    <row r="1254" spans="1:2" x14ac:dyDescent="0.3">
      <c r="A1254">
        <v>155</v>
      </c>
      <c r="B1254">
        <v>45.9</v>
      </c>
    </row>
    <row r="1255" spans="1:2" x14ac:dyDescent="0.3">
      <c r="A1255">
        <v>155</v>
      </c>
      <c r="B1255">
        <v>45.2</v>
      </c>
    </row>
    <row r="1256" spans="1:2" hidden="1" x14ac:dyDescent="0.3">
      <c r="A1256">
        <v>165</v>
      </c>
      <c r="B1256">
        <v>55.6</v>
      </c>
    </row>
    <row r="1257" spans="1:2" x14ac:dyDescent="0.3">
      <c r="A1257">
        <v>159</v>
      </c>
      <c r="B1257">
        <v>56.8</v>
      </c>
    </row>
    <row r="1258" spans="1:2" hidden="1" x14ac:dyDescent="0.3">
      <c r="A1258">
        <v>171</v>
      </c>
      <c r="B1258">
        <v>63.1</v>
      </c>
    </row>
    <row r="1259" spans="1:2" x14ac:dyDescent="0.3">
      <c r="A1259">
        <v>156</v>
      </c>
      <c r="B1259">
        <v>55.4</v>
      </c>
    </row>
    <row r="1260" spans="1:2" hidden="1" x14ac:dyDescent="0.3">
      <c r="A1260">
        <v>166</v>
      </c>
      <c r="B1260">
        <v>66.900000000000006</v>
      </c>
    </row>
    <row r="1261" spans="1:2" x14ac:dyDescent="0.3">
      <c r="A1261">
        <v>160</v>
      </c>
      <c r="B1261">
        <v>49</v>
      </c>
    </row>
    <row r="1262" spans="1:2" hidden="1" x14ac:dyDescent="0.3">
      <c r="A1262">
        <v>165</v>
      </c>
      <c r="B1262">
        <v>41.4</v>
      </c>
    </row>
    <row r="1263" spans="1:2" x14ac:dyDescent="0.3">
      <c r="A1263">
        <v>157</v>
      </c>
      <c r="B1263">
        <v>43.7</v>
      </c>
    </row>
    <row r="1264" spans="1:2" x14ac:dyDescent="0.3">
      <c r="A1264">
        <v>159</v>
      </c>
      <c r="B1264">
        <v>54.9</v>
      </c>
    </row>
    <row r="1265" spans="1:2" x14ac:dyDescent="0.3">
      <c r="A1265">
        <v>159</v>
      </c>
      <c r="B1265">
        <v>60.9</v>
      </c>
    </row>
    <row r="1266" spans="1:2" hidden="1" x14ac:dyDescent="0.3">
      <c r="A1266">
        <v>154</v>
      </c>
      <c r="B1266">
        <v>67.8</v>
      </c>
    </row>
    <row r="1267" spans="1:2" hidden="1" x14ac:dyDescent="0.3">
      <c r="A1267">
        <v>164</v>
      </c>
      <c r="B1267">
        <v>60.1</v>
      </c>
    </row>
    <row r="1268" spans="1:2" hidden="1" x14ac:dyDescent="0.3">
      <c r="A1268">
        <v>164</v>
      </c>
      <c r="B1268">
        <v>65</v>
      </c>
    </row>
    <row r="1269" spans="1:2" hidden="1" x14ac:dyDescent="0.3">
      <c r="A1269">
        <v>163</v>
      </c>
      <c r="B1269">
        <v>54.3</v>
      </c>
    </row>
    <row r="1270" spans="1:2" hidden="1" x14ac:dyDescent="0.3">
      <c r="A1270">
        <v>170</v>
      </c>
      <c r="B1270">
        <v>84.2</v>
      </c>
    </row>
    <row r="1271" spans="1:2" hidden="1" x14ac:dyDescent="0.3">
      <c r="A1271">
        <v>169</v>
      </c>
      <c r="B1271">
        <v>56.2</v>
      </c>
    </row>
    <row r="1272" spans="1:2" x14ac:dyDescent="0.3">
      <c r="A1272">
        <v>157</v>
      </c>
      <c r="B1272">
        <v>59.2</v>
      </c>
    </row>
    <row r="1273" spans="1:2" hidden="1" x14ac:dyDescent="0.3">
      <c r="A1273">
        <v>162</v>
      </c>
      <c r="B1273">
        <v>36.9</v>
      </c>
    </row>
    <row r="1274" spans="1:2" x14ac:dyDescent="0.3">
      <c r="A1274">
        <v>155</v>
      </c>
      <c r="B1274">
        <v>38.4</v>
      </c>
    </row>
    <row r="1275" spans="1:2" x14ac:dyDescent="0.3">
      <c r="A1275">
        <v>160</v>
      </c>
      <c r="B1275">
        <v>57.8</v>
      </c>
    </row>
    <row r="1276" spans="1:2" x14ac:dyDescent="0.3">
      <c r="A1276">
        <v>156</v>
      </c>
      <c r="B1276">
        <v>72.3</v>
      </c>
    </row>
    <row r="1277" spans="1:2" hidden="1" x14ac:dyDescent="0.3">
      <c r="A1277">
        <v>170</v>
      </c>
      <c r="B1277">
        <v>63.6</v>
      </c>
    </row>
    <row r="1278" spans="1:2" hidden="1" x14ac:dyDescent="0.3">
      <c r="A1278">
        <v>162</v>
      </c>
      <c r="B1278">
        <v>49.6</v>
      </c>
    </row>
    <row r="1279" spans="1:2" x14ac:dyDescent="0.3">
      <c r="A1279">
        <v>158</v>
      </c>
      <c r="B1279">
        <v>51.3</v>
      </c>
    </row>
    <row r="1280" spans="1:2" hidden="1" x14ac:dyDescent="0.3">
      <c r="A1280">
        <v>167</v>
      </c>
      <c r="B1280">
        <v>83.4</v>
      </c>
    </row>
    <row r="1281" spans="1:2" hidden="1" x14ac:dyDescent="0.3">
      <c r="A1281">
        <v>145</v>
      </c>
      <c r="B1281">
        <v>58.2</v>
      </c>
    </row>
    <row r="1282" spans="1:2" hidden="1" x14ac:dyDescent="0.3">
      <c r="A1282">
        <v>146</v>
      </c>
      <c r="B1282">
        <v>51.1</v>
      </c>
    </row>
    <row r="1283" spans="1:2" hidden="1" x14ac:dyDescent="0.3">
      <c r="A1283">
        <v>165</v>
      </c>
      <c r="B1283">
        <v>50.6</v>
      </c>
    </row>
    <row r="1284" spans="1:2" x14ac:dyDescent="0.3">
      <c r="A1284">
        <v>160</v>
      </c>
      <c r="B1284">
        <v>61.6</v>
      </c>
    </row>
    <row r="1285" spans="1:2" hidden="1" x14ac:dyDescent="0.3">
      <c r="A1285">
        <v>161</v>
      </c>
      <c r="B1285">
        <v>57.5</v>
      </c>
    </row>
    <row r="1286" spans="1:2" hidden="1" x14ac:dyDescent="0.3">
      <c r="A1286">
        <v>151</v>
      </c>
      <c r="B1286">
        <v>64.8</v>
      </c>
    </row>
    <row r="1287" spans="1:2" x14ac:dyDescent="0.3">
      <c r="A1287">
        <v>159</v>
      </c>
      <c r="B1287">
        <v>53.5</v>
      </c>
    </row>
    <row r="1288" spans="1:2" hidden="1" x14ac:dyDescent="0.3">
      <c r="A1288">
        <v>173</v>
      </c>
      <c r="B1288">
        <v>49.1</v>
      </c>
    </row>
    <row r="1289" spans="1:2" hidden="1" x14ac:dyDescent="0.3">
      <c r="A1289">
        <v>165</v>
      </c>
      <c r="B1289">
        <v>56.1</v>
      </c>
    </row>
    <row r="1290" spans="1:2" hidden="1" x14ac:dyDescent="0.3">
      <c r="A1290">
        <v>161</v>
      </c>
      <c r="B1290">
        <v>70.900000000000006</v>
      </c>
    </row>
    <row r="1291" spans="1:2" x14ac:dyDescent="0.3">
      <c r="A1291">
        <v>157</v>
      </c>
      <c r="B1291">
        <v>61.3</v>
      </c>
    </row>
    <row r="1292" spans="1:2" x14ac:dyDescent="0.3">
      <c r="A1292">
        <v>157</v>
      </c>
      <c r="B1292">
        <v>49.4</v>
      </c>
    </row>
    <row r="1293" spans="1:2" hidden="1" x14ac:dyDescent="0.3">
      <c r="A1293">
        <v>145</v>
      </c>
      <c r="B1293">
        <v>54.7</v>
      </c>
    </row>
    <row r="1294" spans="1:2" hidden="1" x14ac:dyDescent="0.3">
      <c r="A1294">
        <v>161</v>
      </c>
      <c r="B1294">
        <v>43.5</v>
      </c>
    </row>
    <row r="1295" spans="1:2" hidden="1" x14ac:dyDescent="0.3">
      <c r="A1295">
        <v>165</v>
      </c>
      <c r="B1295">
        <v>66.400000000000006</v>
      </c>
    </row>
    <row r="1296" spans="1:2" hidden="1" x14ac:dyDescent="0.3">
      <c r="A1296">
        <v>149</v>
      </c>
      <c r="B1296">
        <v>50.3</v>
      </c>
    </row>
    <row r="1297" spans="1:2" x14ac:dyDescent="0.3">
      <c r="A1297">
        <v>155</v>
      </c>
      <c r="B1297">
        <v>51.7</v>
      </c>
    </row>
    <row r="1298" spans="1:2" hidden="1" x14ac:dyDescent="0.3">
      <c r="A1298">
        <v>152</v>
      </c>
      <c r="B1298">
        <v>57.9</v>
      </c>
    </row>
    <row r="1299" spans="1:2" hidden="1" x14ac:dyDescent="0.3">
      <c r="A1299">
        <v>153</v>
      </c>
      <c r="B1299">
        <v>49.8</v>
      </c>
    </row>
    <row r="1300" spans="1:2" x14ac:dyDescent="0.3">
      <c r="A1300">
        <v>160</v>
      </c>
      <c r="B1300">
        <v>42.9</v>
      </c>
    </row>
    <row r="1301" spans="1:2" hidden="1" x14ac:dyDescent="0.3">
      <c r="A1301">
        <v>146</v>
      </c>
      <c r="B1301">
        <v>46.1</v>
      </c>
    </row>
    <row r="1302" spans="1:2" hidden="1" x14ac:dyDescent="0.3">
      <c r="A1302">
        <v>164</v>
      </c>
      <c r="B1302">
        <v>59.4</v>
      </c>
    </row>
    <row r="1303" spans="1:2" hidden="1" x14ac:dyDescent="0.3">
      <c r="A1303">
        <v>165</v>
      </c>
      <c r="B1303">
        <v>51.9</v>
      </c>
    </row>
    <row r="1304" spans="1:2" x14ac:dyDescent="0.3">
      <c r="A1304">
        <v>158</v>
      </c>
      <c r="B1304">
        <v>54.3</v>
      </c>
    </row>
    <row r="1305" spans="1:2" hidden="1" x14ac:dyDescent="0.3">
      <c r="A1305">
        <v>143</v>
      </c>
      <c r="B1305">
        <v>42.1</v>
      </c>
    </row>
    <row r="1306" spans="1:2" hidden="1" x14ac:dyDescent="0.3">
      <c r="A1306">
        <v>153</v>
      </c>
      <c r="B1306">
        <v>48.6</v>
      </c>
    </row>
    <row r="1307" spans="1:2" hidden="1" x14ac:dyDescent="0.3">
      <c r="A1307">
        <v>168</v>
      </c>
      <c r="B1307">
        <v>41.9</v>
      </c>
    </row>
    <row r="1308" spans="1:2" hidden="1" x14ac:dyDescent="0.3">
      <c r="A1308">
        <v>141</v>
      </c>
      <c r="B1308">
        <v>55.7</v>
      </c>
    </row>
    <row r="1309" spans="1:2" x14ac:dyDescent="0.3">
      <c r="A1309">
        <v>157</v>
      </c>
      <c r="B1309">
        <v>54</v>
      </c>
    </row>
    <row r="1310" spans="1:2" hidden="1" x14ac:dyDescent="0.3">
      <c r="A1310">
        <v>152</v>
      </c>
      <c r="B1310">
        <v>46.3</v>
      </c>
    </row>
    <row r="1311" spans="1:2" hidden="1" x14ac:dyDescent="0.3">
      <c r="A1311">
        <v>165</v>
      </c>
      <c r="B1311">
        <v>41.4</v>
      </c>
    </row>
    <row r="1312" spans="1:2" x14ac:dyDescent="0.3">
      <c r="A1312">
        <v>155</v>
      </c>
      <c r="B1312">
        <v>53</v>
      </c>
    </row>
    <row r="1313" spans="1:2" hidden="1" x14ac:dyDescent="0.3">
      <c r="A1313">
        <v>162</v>
      </c>
      <c r="B1313">
        <v>69</v>
      </c>
    </row>
    <row r="1314" spans="1:2" hidden="1" x14ac:dyDescent="0.3">
      <c r="A1314">
        <v>163</v>
      </c>
      <c r="B1314">
        <v>82.7</v>
      </c>
    </row>
    <row r="1315" spans="1:2" hidden="1" x14ac:dyDescent="0.3">
      <c r="A1315">
        <v>172</v>
      </c>
      <c r="B1315">
        <v>40.700000000000003</v>
      </c>
    </row>
    <row r="1316" spans="1:2" x14ac:dyDescent="0.3">
      <c r="A1316">
        <v>158</v>
      </c>
      <c r="B1316">
        <v>51.5</v>
      </c>
    </row>
    <row r="1317" spans="1:2" hidden="1" x14ac:dyDescent="0.3">
      <c r="A1317">
        <v>162</v>
      </c>
      <c r="B1317">
        <v>53.2</v>
      </c>
    </row>
    <row r="1318" spans="1:2" hidden="1" x14ac:dyDescent="0.3">
      <c r="A1318">
        <v>150</v>
      </c>
      <c r="B1318">
        <v>48.9</v>
      </c>
    </row>
    <row r="1319" spans="1:2" hidden="1" x14ac:dyDescent="0.3">
      <c r="A1319">
        <v>167</v>
      </c>
      <c r="B1319">
        <v>52.2</v>
      </c>
    </row>
    <row r="1320" spans="1:2" hidden="1" x14ac:dyDescent="0.3">
      <c r="A1320">
        <v>154</v>
      </c>
      <c r="B1320">
        <v>56.2</v>
      </c>
    </row>
    <row r="1321" spans="1:2" x14ac:dyDescent="0.3">
      <c r="A1321">
        <v>156</v>
      </c>
      <c r="B1321">
        <v>56.3</v>
      </c>
    </row>
    <row r="1322" spans="1:2" x14ac:dyDescent="0.3">
      <c r="A1322">
        <v>159</v>
      </c>
      <c r="B1322">
        <v>40.200000000000003</v>
      </c>
    </row>
    <row r="1323" spans="1:2" hidden="1" x14ac:dyDescent="0.3">
      <c r="A1323">
        <v>149</v>
      </c>
      <c r="B1323">
        <v>50.4</v>
      </c>
    </row>
    <row r="1324" spans="1:2" hidden="1" x14ac:dyDescent="0.3">
      <c r="A1324">
        <v>161</v>
      </c>
      <c r="B1324">
        <v>45.5</v>
      </c>
    </row>
    <row r="1325" spans="1:2" hidden="1" x14ac:dyDescent="0.3">
      <c r="A1325">
        <v>166</v>
      </c>
      <c r="B1325">
        <v>55.1</v>
      </c>
    </row>
    <row r="1326" spans="1:2" hidden="1" x14ac:dyDescent="0.3">
      <c r="A1326">
        <v>161</v>
      </c>
      <c r="B1326">
        <v>55.8</v>
      </c>
    </row>
    <row r="1327" spans="1:2" hidden="1" x14ac:dyDescent="0.3">
      <c r="A1327">
        <v>149</v>
      </c>
      <c r="B1327">
        <v>59.3</v>
      </c>
    </row>
    <row r="1328" spans="1:2" x14ac:dyDescent="0.3">
      <c r="A1328">
        <v>159</v>
      </c>
      <c r="B1328">
        <v>51</v>
      </c>
    </row>
    <row r="1329" spans="1:2" hidden="1" x14ac:dyDescent="0.3">
      <c r="A1329">
        <v>164</v>
      </c>
      <c r="B1329">
        <v>69</v>
      </c>
    </row>
    <row r="1330" spans="1:2" hidden="1" x14ac:dyDescent="0.3">
      <c r="A1330">
        <v>147</v>
      </c>
      <c r="B1330">
        <v>62.3</v>
      </c>
    </row>
    <row r="1331" spans="1:2" hidden="1" x14ac:dyDescent="0.3">
      <c r="A1331">
        <v>152</v>
      </c>
      <c r="B1331">
        <v>51</v>
      </c>
    </row>
    <row r="1332" spans="1:2" hidden="1" x14ac:dyDescent="0.3">
      <c r="A1332">
        <v>165</v>
      </c>
      <c r="B1332">
        <v>55.9</v>
      </c>
    </row>
    <row r="1333" spans="1:2" hidden="1" x14ac:dyDescent="0.3">
      <c r="A1333">
        <v>161</v>
      </c>
      <c r="B1333">
        <v>54.4</v>
      </c>
    </row>
    <row r="1334" spans="1:2" hidden="1" x14ac:dyDescent="0.3">
      <c r="A1334">
        <v>162</v>
      </c>
      <c r="B1334">
        <v>50.7</v>
      </c>
    </row>
    <row r="1335" spans="1:2" hidden="1" x14ac:dyDescent="0.3">
      <c r="A1335">
        <v>172</v>
      </c>
      <c r="B1335">
        <v>54.2</v>
      </c>
    </row>
    <row r="1336" spans="1:2" hidden="1" x14ac:dyDescent="0.3">
      <c r="A1336">
        <v>163</v>
      </c>
      <c r="B1336">
        <v>53.4</v>
      </c>
    </row>
    <row r="1337" spans="1:2" hidden="1" x14ac:dyDescent="0.3">
      <c r="A1337">
        <v>164</v>
      </c>
      <c r="B1337">
        <v>45</v>
      </c>
    </row>
    <row r="1338" spans="1:2" hidden="1" x14ac:dyDescent="0.3">
      <c r="A1338">
        <v>178</v>
      </c>
      <c r="B1338">
        <v>60</v>
      </c>
    </row>
    <row r="1339" spans="1:2" x14ac:dyDescent="0.3">
      <c r="A1339">
        <v>158</v>
      </c>
      <c r="B1339">
        <v>47.3</v>
      </c>
    </row>
    <row r="1340" spans="1:2" hidden="1" x14ac:dyDescent="0.3">
      <c r="A1340">
        <v>154</v>
      </c>
      <c r="B1340">
        <v>41.5</v>
      </c>
    </row>
    <row r="1341" spans="1:2" hidden="1" x14ac:dyDescent="0.3">
      <c r="A1341">
        <v>162</v>
      </c>
      <c r="B1341">
        <v>40.4</v>
      </c>
    </row>
    <row r="1342" spans="1:2" hidden="1" x14ac:dyDescent="0.3">
      <c r="A1342">
        <v>162</v>
      </c>
      <c r="B1342">
        <v>63</v>
      </c>
    </row>
    <row r="1343" spans="1:2" x14ac:dyDescent="0.3">
      <c r="A1343">
        <v>156</v>
      </c>
      <c r="B1343">
        <v>64.2</v>
      </c>
    </row>
    <row r="1344" spans="1:2" hidden="1" x14ac:dyDescent="0.3">
      <c r="A1344">
        <v>153</v>
      </c>
      <c r="B1344">
        <v>54.3</v>
      </c>
    </row>
    <row r="1345" spans="1:2" hidden="1" x14ac:dyDescent="0.3">
      <c r="A1345">
        <v>175</v>
      </c>
      <c r="B1345">
        <v>55.4</v>
      </c>
    </row>
    <row r="1346" spans="1:2" hidden="1" x14ac:dyDescent="0.3">
      <c r="A1346">
        <v>162</v>
      </c>
      <c r="B1346">
        <v>58.1</v>
      </c>
    </row>
    <row r="1347" spans="1:2" x14ac:dyDescent="0.3">
      <c r="A1347">
        <v>155</v>
      </c>
      <c r="B1347">
        <v>55.1</v>
      </c>
    </row>
    <row r="1348" spans="1:2" hidden="1" x14ac:dyDescent="0.3">
      <c r="A1348">
        <v>166</v>
      </c>
      <c r="B1348">
        <v>74.8</v>
      </c>
    </row>
    <row r="1349" spans="1:2" x14ac:dyDescent="0.3">
      <c r="A1349">
        <v>159</v>
      </c>
      <c r="B1349">
        <v>65.3</v>
      </c>
    </row>
    <row r="1350" spans="1:2" x14ac:dyDescent="0.3">
      <c r="A1350">
        <v>158</v>
      </c>
      <c r="B1350">
        <v>54.6</v>
      </c>
    </row>
    <row r="1351" spans="1:2" hidden="1" x14ac:dyDescent="0.3">
      <c r="A1351">
        <v>163</v>
      </c>
      <c r="B1351">
        <v>35.5</v>
      </c>
    </row>
    <row r="1352" spans="1:2" hidden="1" x14ac:dyDescent="0.3">
      <c r="A1352">
        <v>151</v>
      </c>
      <c r="B1352">
        <v>47</v>
      </c>
    </row>
    <row r="1353" spans="1:2" hidden="1" x14ac:dyDescent="0.3">
      <c r="A1353">
        <v>162</v>
      </c>
      <c r="B1353">
        <v>55.5</v>
      </c>
    </row>
    <row r="1354" spans="1:2" hidden="1" x14ac:dyDescent="0.3">
      <c r="A1354">
        <v>172</v>
      </c>
      <c r="B1354">
        <v>62.4</v>
      </c>
    </row>
    <row r="1355" spans="1:2" hidden="1" x14ac:dyDescent="0.3">
      <c r="A1355">
        <v>163</v>
      </c>
      <c r="B1355">
        <v>63.1</v>
      </c>
    </row>
    <row r="1356" spans="1:2" x14ac:dyDescent="0.3">
      <c r="A1356">
        <v>157</v>
      </c>
      <c r="B1356">
        <v>63.1</v>
      </c>
    </row>
    <row r="1357" spans="1:2" x14ac:dyDescent="0.3">
      <c r="A1357">
        <v>156</v>
      </c>
      <c r="B1357">
        <v>58.9</v>
      </c>
    </row>
    <row r="1358" spans="1:2" x14ac:dyDescent="0.3">
      <c r="A1358">
        <v>157</v>
      </c>
      <c r="B1358">
        <v>38.700000000000003</v>
      </c>
    </row>
    <row r="1359" spans="1:2" x14ac:dyDescent="0.3">
      <c r="A1359">
        <v>158</v>
      </c>
      <c r="B1359">
        <v>72.900000000000006</v>
      </c>
    </row>
    <row r="1360" spans="1:2" x14ac:dyDescent="0.3">
      <c r="A1360">
        <v>157</v>
      </c>
      <c r="B1360">
        <v>68.8</v>
      </c>
    </row>
    <row r="1361" spans="1:2" hidden="1" x14ac:dyDescent="0.3">
      <c r="A1361">
        <v>166</v>
      </c>
      <c r="B1361">
        <v>53.6</v>
      </c>
    </row>
    <row r="1362" spans="1:2" hidden="1" x14ac:dyDescent="0.3">
      <c r="A1362">
        <v>148</v>
      </c>
      <c r="B1362">
        <v>36.700000000000003</v>
      </c>
    </row>
    <row r="1363" spans="1:2" hidden="1" x14ac:dyDescent="0.3">
      <c r="A1363">
        <v>165</v>
      </c>
      <c r="B1363">
        <v>72.5</v>
      </c>
    </row>
    <row r="1364" spans="1:2" x14ac:dyDescent="0.3">
      <c r="A1364">
        <v>157</v>
      </c>
      <c r="B1364">
        <v>55.1</v>
      </c>
    </row>
    <row r="1365" spans="1:2" hidden="1" x14ac:dyDescent="0.3">
      <c r="A1365">
        <v>162</v>
      </c>
      <c r="B1365">
        <v>54.1</v>
      </c>
    </row>
    <row r="1366" spans="1:2" hidden="1" x14ac:dyDescent="0.3">
      <c r="A1366">
        <v>152</v>
      </c>
      <c r="B1366">
        <v>62.9</v>
      </c>
    </row>
    <row r="1367" spans="1:2" hidden="1" x14ac:dyDescent="0.3">
      <c r="A1367">
        <v>168</v>
      </c>
      <c r="B1367">
        <v>68.900000000000006</v>
      </c>
    </row>
    <row r="1368" spans="1:2" hidden="1" x14ac:dyDescent="0.3">
      <c r="A1368">
        <v>168</v>
      </c>
      <c r="B1368">
        <v>60.6</v>
      </c>
    </row>
    <row r="1369" spans="1:2" hidden="1" x14ac:dyDescent="0.3">
      <c r="A1369">
        <v>166</v>
      </c>
      <c r="B1369">
        <v>52.4</v>
      </c>
    </row>
    <row r="1370" spans="1:2" hidden="1" x14ac:dyDescent="0.3">
      <c r="A1370">
        <v>149</v>
      </c>
      <c r="B1370">
        <v>46.5</v>
      </c>
    </row>
    <row r="1371" spans="1:2" hidden="1" x14ac:dyDescent="0.3">
      <c r="A1371">
        <v>165</v>
      </c>
      <c r="B1371">
        <v>51.4</v>
      </c>
    </row>
    <row r="1372" spans="1:2" hidden="1" x14ac:dyDescent="0.3">
      <c r="A1372">
        <v>162</v>
      </c>
      <c r="B1372">
        <v>73.599999999999994</v>
      </c>
    </row>
    <row r="1373" spans="1:2" hidden="1" x14ac:dyDescent="0.3">
      <c r="A1373">
        <v>149</v>
      </c>
      <c r="B1373">
        <v>51.9</v>
      </c>
    </row>
    <row r="1374" spans="1:2" x14ac:dyDescent="0.3">
      <c r="A1374">
        <v>159</v>
      </c>
      <c r="B1374">
        <v>48.9</v>
      </c>
    </row>
    <row r="1375" spans="1:2" hidden="1" x14ac:dyDescent="0.3">
      <c r="A1375">
        <v>162</v>
      </c>
      <c r="B1375">
        <v>47</v>
      </c>
    </row>
    <row r="1376" spans="1:2" hidden="1" x14ac:dyDescent="0.3">
      <c r="A1376">
        <v>163</v>
      </c>
      <c r="B1376">
        <v>53.5</v>
      </c>
    </row>
    <row r="1377" spans="1:2" hidden="1" x14ac:dyDescent="0.3">
      <c r="A1377">
        <v>161</v>
      </c>
      <c r="B1377">
        <v>54</v>
      </c>
    </row>
    <row r="1378" spans="1:2" hidden="1" x14ac:dyDescent="0.3">
      <c r="A1378">
        <v>161</v>
      </c>
      <c r="B1378">
        <v>67.099999999999994</v>
      </c>
    </row>
    <row r="1379" spans="1:2" hidden="1" x14ac:dyDescent="0.3">
      <c r="A1379">
        <v>169</v>
      </c>
      <c r="B1379">
        <v>61.1</v>
      </c>
    </row>
    <row r="1380" spans="1:2" hidden="1" x14ac:dyDescent="0.3">
      <c r="A1380">
        <v>168</v>
      </c>
      <c r="B1380">
        <v>60.1</v>
      </c>
    </row>
    <row r="1381" spans="1:2" hidden="1" x14ac:dyDescent="0.3">
      <c r="A1381">
        <v>140</v>
      </c>
      <c r="B1381">
        <v>72.599999999999994</v>
      </c>
    </row>
    <row r="1382" spans="1:2" x14ac:dyDescent="0.3">
      <c r="A1382">
        <v>157</v>
      </c>
      <c r="B1382">
        <v>51.4</v>
      </c>
    </row>
    <row r="1383" spans="1:2" x14ac:dyDescent="0.3">
      <c r="A1383">
        <v>158</v>
      </c>
      <c r="B1383">
        <v>56</v>
      </c>
    </row>
    <row r="1384" spans="1:2" hidden="1" x14ac:dyDescent="0.3">
      <c r="A1384">
        <v>148</v>
      </c>
      <c r="B1384">
        <v>62.3</v>
      </c>
    </row>
    <row r="1385" spans="1:2" x14ac:dyDescent="0.3">
      <c r="A1385">
        <v>160</v>
      </c>
      <c r="B1385">
        <v>67.099999999999994</v>
      </c>
    </row>
    <row r="1386" spans="1:2" hidden="1" x14ac:dyDescent="0.3">
      <c r="A1386">
        <v>168</v>
      </c>
      <c r="B1386">
        <v>57</v>
      </c>
    </row>
    <row r="1387" spans="1:2" hidden="1" x14ac:dyDescent="0.3">
      <c r="A1387">
        <v>152</v>
      </c>
      <c r="B1387">
        <v>71.400000000000006</v>
      </c>
    </row>
    <row r="1388" spans="1:2" hidden="1" x14ac:dyDescent="0.3">
      <c r="A1388">
        <v>162</v>
      </c>
      <c r="B1388">
        <v>34.799999999999997</v>
      </c>
    </row>
    <row r="1389" spans="1:2" hidden="1" x14ac:dyDescent="0.3">
      <c r="A1389">
        <v>153</v>
      </c>
      <c r="B1389">
        <v>63.2</v>
      </c>
    </row>
    <row r="1390" spans="1:2" x14ac:dyDescent="0.3">
      <c r="A1390">
        <v>155</v>
      </c>
      <c r="B1390">
        <v>46.8</v>
      </c>
    </row>
    <row r="1391" spans="1:2" hidden="1" x14ac:dyDescent="0.3">
      <c r="A1391">
        <v>169</v>
      </c>
      <c r="B1391">
        <v>64.8</v>
      </c>
    </row>
    <row r="1392" spans="1:2" x14ac:dyDescent="0.3">
      <c r="A1392">
        <v>156</v>
      </c>
      <c r="B1392">
        <v>63.4</v>
      </c>
    </row>
    <row r="1393" spans="1:2" hidden="1" x14ac:dyDescent="0.3">
      <c r="A1393">
        <v>163</v>
      </c>
      <c r="B1393">
        <v>56.2</v>
      </c>
    </row>
    <row r="1394" spans="1:2" hidden="1" x14ac:dyDescent="0.3">
      <c r="A1394">
        <v>147</v>
      </c>
      <c r="B1394">
        <v>49.7</v>
      </c>
    </row>
    <row r="1395" spans="1:2" hidden="1" x14ac:dyDescent="0.3">
      <c r="A1395">
        <v>172</v>
      </c>
      <c r="B1395">
        <v>62.2</v>
      </c>
    </row>
    <row r="1396" spans="1:2" hidden="1" x14ac:dyDescent="0.3">
      <c r="A1396">
        <v>164</v>
      </c>
      <c r="B1396">
        <v>58.7</v>
      </c>
    </row>
    <row r="1397" spans="1:2" x14ac:dyDescent="0.3">
      <c r="A1397">
        <v>158</v>
      </c>
      <c r="B1397">
        <v>59.5</v>
      </c>
    </row>
    <row r="1398" spans="1:2" hidden="1" x14ac:dyDescent="0.3">
      <c r="A1398">
        <v>163</v>
      </c>
      <c r="B1398">
        <v>71.8</v>
      </c>
    </row>
    <row r="1399" spans="1:2" hidden="1" x14ac:dyDescent="0.3">
      <c r="A1399">
        <v>150</v>
      </c>
      <c r="B1399">
        <v>50.1</v>
      </c>
    </row>
    <row r="1400" spans="1:2" hidden="1" x14ac:dyDescent="0.3">
      <c r="A1400">
        <v>167</v>
      </c>
      <c r="B1400">
        <v>48.9</v>
      </c>
    </row>
    <row r="1401" spans="1:2" x14ac:dyDescent="0.3">
      <c r="A1401">
        <v>157</v>
      </c>
      <c r="B1401">
        <v>63.2</v>
      </c>
    </row>
    <row r="1402" spans="1:2" x14ac:dyDescent="0.3">
      <c r="A1402">
        <v>158</v>
      </c>
      <c r="B1402">
        <v>46.8</v>
      </c>
    </row>
    <row r="1403" spans="1:2" x14ac:dyDescent="0.3">
      <c r="A1403">
        <v>156</v>
      </c>
      <c r="B1403">
        <v>57</v>
      </c>
    </row>
    <row r="1404" spans="1:2" x14ac:dyDescent="0.3">
      <c r="A1404">
        <v>156</v>
      </c>
      <c r="B1404">
        <v>31.2</v>
      </c>
    </row>
    <row r="1405" spans="1:2" hidden="1" x14ac:dyDescent="0.3">
      <c r="A1405">
        <v>164</v>
      </c>
      <c r="B1405">
        <v>47.9</v>
      </c>
    </row>
    <row r="1406" spans="1:2" hidden="1" x14ac:dyDescent="0.3">
      <c r="A1406">
        <v>161</v>
      </c>
      <c r="B1406">
        <v>58.4</v>
      </c>
    </row>
    <row r="1407" spans="1:2" hidden="1" x14ac:dyDescent="0.3">
      <c r="A1407">
        <v>164</v>
      </c>
      <c r="B1407">
        <v>54.4</v>
      </c>
    </row>
    <row r="1408" spans="1:2" x14ac:dyDescent="0.3">
      <c r="A1408">
        <v>159</v>
      </c>
      <c r="B1408">
        <v>55.9</v>
      </c>
    </row>
    <row r="1409" spans="1:2" hidden="1" x14ac:dyDescent="0.3">
      <c r="A1409">
        <v>163</v>
      </c>
      <c r="B1409">
        <v>54.6</v>
      </c>
    </row>
    <row r="1410" spans="1:2" x14ac:dyDescent="0.3">
      <c r="A1410">
        <v>157</v>
      </c>
      <c r="B1410">
        <v>62.5</v>
      </c>
    </row>
    <row r="1411" spans="1:2" hidden="1" x14ac:dyDescent="0.3">
      <c r="A1411">
        <v>174</v>
      </c>
      <c r="B1411">
        <v>49</v>
      </c>
    </row>
    <row r="1412" spans="1:2" hidden="1" x14ac:dyDescent="0.3">
      <c r="A1412">
        <v>149</v>
      </c>
      <c r="B1412">
        <v>62.3</v>
      </c>
    </row>
    <row r="1413" spans="1:2" hidden="1" x14ac:dyDescent="0.3">
      <c r="A1413">
        <v>168</v>
      </c>
      <c r="B1413">
        <v>44.6</v>
      </c>
    </row>
    <row r="1414" spans="1:2" hidden="1" x14ac:dyDescent="0.3">
      <c r="A1414">
        <v>169</v>
      </c>
      <c r="B1414">
        <v>44.9</v>
      </c>
    </row>
    <row r="1415" spans="1:2" hidden="1" x14ac:dyDescent="0.3">
      <c r="A1415">
        <v>154</v>
      </c>
      <c r="B1415">
        <v>54.1</v>
      </c>
    </row>
    <row r="1416" spans="1:2" hidden="1" x14ac:dyDescent="0.3">
      <c r="A1416">
        <v>174</v>
      </c>
      <c r="B1416">
        <v>50.5</v>
      </c>
    </row>
    <row r="1417" spans="1:2" hidden="1" x14ac:dyDescent="0.3">
      <c r="A1417">
        <v>166</v>
      </c>
      <c r="B1417">
        <v>46</v>
      </c>
    </row>
    <row r="1418" spans="1:2" hidden="1" x14ac:dyDescent="0.3">
      <c r="A1418">
        <v>166</v>
      </c>
      <c r="B1418">
        <v>48</v>
      </c>
    </row>
    <row r="1419" spans="1:2" x14ac:dyDescent="0.3">
      <c r="A1419">
        <v>160</v>
      </c>
      <c r="B1419">
        <v>51.2</v>
      </c>
    </row>
    <row r="1420" spans="1:2" x14ac:dyDescent="0.3">
      <c r="A1420">
        <v>158</v>
      </c>
      <c r="B1420">
        <v>69.599999999999994</v>
      </c>
    </row>
    <row r="1421" spans="1:2" x14ac:dyDescent="0.3">
      <c r="A1421">
        <v>158</v>
      </c>
      <c r="B1421">
        <v>53.2</v>
      </c>
    </row>
    <row r="1422" spans="1:2" hidden="1" x14ac:dyDescent="0.3">
      <c r="A1422">
        <v>162</v>
      </c>
      <c r="B1422">
        <v>38.5</v>
      </c>
    </row>
    <row r="1423" spans="1:2" hidden="1" x14ac:dyDescent="0.3">
      <c r="A1423">
        <v>169</v>
      </c>
      <c r="B1423">
        <v>54.1</v>
      </c>
    </row>
    <row r="1424" spans="1:2" hidden="1" x14ac:dyDescent="0.3">
      <c r="A1424">
        <v>161</v>
      </c>
      <c r="B1424">
        <v>49.1</v>
      </c>
    </row>
    <row r="1425" spans="1:2" hidden="1" x14ac:dyDescent="0.3">
      <c r="A1425">
        <v>153</v>
      </c>
      <c r="B1425">
        <v>79.900000000000006</v>
      </c>
    </row>
    <row r="1426" spans="1:2" hidden="1" x14ac:dyDescent="0.3">
      <c r="A1426">
        <v>165</v>
      </c>
      <c r="B1426">
        <v>49.1</v>
      </c>
    </row>
    <row r="1427" spans="1:2" hidden="1" x14ac:dyDescent="0.3">
      <c r="A1427">
        <v>166</v>
      </c>
      <c r="B1427">
        <v>59.7</v>
      </c>
    </row>
    <row r="1428" spans="1:2" hidden="1" x14ac:dyDescent="0.3">
      <c r="A1428">
        <v>164</v>
      </c>
      <c r="B1428">
        <v>47.9</v>
      </c>
    </row>
    <row r="1429" spans="1:2" hidden="1" x14ac:dyDescent="0.3">
      <c r="A1429">
        <v>164</v>
      </c>
      <c r="B1429">
        <v>45.8</v>
      </c>
    </row>
    <row r="1430" spans="1:2" x14ac:dyDescent="0.3">
      <c r="A1430">
        <v>158</v>
      </c>
      <c r="B1430">
        <v>68.7</v>
      </c>
    </row>
    <row r="1431" spans="1:2" hidden="1" x14ac:dyDescent="0.3">
      <c r="A1431">
        <v>153</v>
      </c>
      <c r="B1431">
        <v>52.5</v>
      </c>
    </row>
    <row r="1432" spans="1:2" hidden="1" x14ac:dyDescent="0.3">
      <c r="A1432">
        <v>154</v>
      </c>
      <c r="B1432">
        <v>54.7</v>
      </c>
    </row>
    <row r="1433" spans="1:2" hidden="1" x14ac:dyDescent="0.3">
      <c r="A1433">
        <v>149</v>
      </c>
      <c r="B1433">
        <v>68.8</v>
      </c>
    </row>
    <row r="1434" spans="1:2" hidden="1" x14ac:dyDescent="0.3">
      <c r="A1434">
        <v>161</v>
      </c>
      <c r="B1434">
        <v>56.4</v>
      </c>
    </row>
    <row r="1435" spans="1:2" x14ac:dyDescent="0.3">
      <c r="A1435">
        <v>159</v>
      </c>
      <c r="B1435">
        <v>57.1</v>
      </c>
    </row>
    <row r="1436" spans="1:2" x14ac:dyDescent="0.3">
      <c r="A1436">
        <v>157</v>
      </c>
      <c r="B1436">
        <v>48.8</v>
      </c>
    </row>
    <row r="1437" spans="1:2" hidden="1" x14ac:dyDescent="0.3">
      <c r="A1437">
        <v>140</v>
      </c>
      <c r="B1437">
        <v>75.099999999999994</v>
      </c>
    </row>
    <row r="1438" spans="1:2" hidden="1" x14ac:dyDescent="0.3">
      <c r="A1438">
        <v>151</v>
      </c>
      <c r="B1438">
        <v>71</v>
      </c>
    </row>
    <row r="1439" spans="1:2" hidden="1" x14ac:dyDescent="0.3">
      <c r="A1439">
        <v>167</v>
      </c>
      <c r="B1439">
        <v>65.8</v>
      </c>
    </row>
    <row r="1440" spans="1:2" x14ac:dyDescent="0.3">
      <c r="A1440">
        <v>155</v>
      </c>
      <c r="B1440">
        <v>65.400000000000006</v>
      </c>
    </row>
    <row r="1441" spans="1:2" hidden="1" x14ac:dyDescent="0.3">
      <c r="A1441">
        <v>162</v>
      </c>
      <c r="B1441">
        <v>36.9</v>
      </c>
    </row>
    <row r="1442" spans="1:2" hidden="1" x14ac:dyDescent="0.3">
      <c r="A1442">
        <v>150</v>
      </c>
      <c r="B1442">
        <v>58.8</v>
      </c>
    </row>
    <row r="1443" spans="1:2" hidden="1" x14ac:dyDescent="0.3">
      <c r="A1443">
        <v>169</v>
      </c>
      <c r="B1443">
        <v>55.9</v>
      </c>
    </row>
    <row r="1444" spans="1:2" x14ac:dyDescent="0.3">
      <c r="A1444">
        <v>159</v>
      </c>
      <c r="B1444">
        <v>79.7</v>
      </c>
    </row>
    <row r="1445" spans="1:2" hidden="1" x14ac:dyDescent="0.3">
      <c r="A1445">
        <v>161</v>
      </c>
      <c r="B1445">
        <v>50.5</v>
      </c>
    </row>
    <row r="1446" spans="1:2" hidden="1" x14ac:dyDescent="0.3">
      <c r="A1446">
        <v>175</v>
      </c>
      <c r="B1446">
        <v>54.4</v>
      </c>
    </row>
    <row r="1447" spans="1:2" hidden="1" x14ac:dyDescent="0.3">
      <c r="A1447">
        <v>170</v>
      </c>
      <c r="B1447">
        <v>49.7</v>
      </c>
    </row>
    <row r="1448" spans="1:2" x14ac:dyDescent="0.3">
      <c r="A1448">
        <v>157</v>
      </c>
      <c r="B1448">
        <v>60</v>
      </c>
    </row>
    <row r="1449" spans="1:2" x14ac:dyDescent="0.3">
      <c r="A1449">
        <v>156</v>
      </c>
      <c r="B1449">
        <v>59.8</v>
      </c>
    </row>
    <row r="1450" spans="1:2" x14ac:dyDescent="0.3">
      <c r="A1450">
        <v>157</v>
      </c>
      <c r="B1450">
        <v>43.8</v>
      </c>
    </row>
    <row r="1451" spans="1:2" hidden="1" x14ac:dyDescent="0.3">
      <c r="A1451">
        <v>163</v>
      </c>
      <c r="B1451">
        <v>58.6</v>
      </c>
    </row>
    <row r="1452" spans="1:2" x14ac:dyDescent="0.3">
      <c r="A1452">
        <v>159</v>
      </c>
      <c r="B1452">
        <v>65.2</v>
      </c>
    </row>
    <row r="1453" spans="1:2" x14ac:dyDescent="0.3">
      <c r="A1453">
        <v>157</v>
      </c>
      <c r="B1453">
        <v>73</v>
      </c>
    </row>
    <row r="1454" spans="1:2" hidden="1" x14ac:dyDescent="0.3">
      <c r="A1454">
        <v>169</v>
      </c>
      <c r="B1454">
        <v>54.3</v>
      </c>
    </row>
    <row r="1455" spans="1:2" x14ac:dyDescent="0.3">
      <c r="A1455">
        <v>159</v>
      </c>
      <c r="B1455">
        <v>63.3</v>
      </c>
    </row>
    <row r="1456" spans="1:2" hidden="1" x14ac:dyDescent="0.3">
      <c r="A1456">
        <v>175</v>
      </c>
      <c r="B1456">
        <v>49.2</v>
      </c>
    </row>
    <row r="1457" spans="1:2" x14ac:dyDescent="0.3">
      <c r="A1457">
        <v>160</v>
      </c>
      <c r="B1457">
        <v>51.3</v>
      </c>
    </row>
    <row r="1458" spans="1:2" hidden="1" x14ac:dyDescent="0.3">
      <c r="A1458">
        <v>171</v>
      </c>
      <c r="B1458">
        <v>64.3</v>
      </c>
    </row>
    <row r="1459" spans="1:2" hidden="1" x14ac:dyDescent="0.3">
      <c r="A1459">
        <v>162</v>
      </c>
      <c r="B1459">
        <v>48.3</v>
      </c>
    </row>
    <row r="1460" spans="1:2" hidden="1" x14ac:dyDescent="0.3">
      <c r="A1460">
        <v>166</v>
      </c>
      <c r="B1460">
        <v>62.7</v>
      </c>
    </row>
    <row r="1461" spans="1:2" x14ac:dyDescent="0.3">
      <c r="A1461">
        <v>155</v>
      </c>
      <c r="B1461">
        <v>36.9</v>
      </c>
    </row>
    <row r="1462" spans="1:2" hidden="1" x14ac:dyDescent="0.3">
      <c r="A1462">
        <v>154</v>
      </c>
      <c r="B1462">
        <v>49.9</v>
      </c>
    </row>
    <row r="1463" spans="1:2" hidden="1" x14ac:dyDescent="0.3">
      <c r="A1463">
        <v>163</v>
      </c>
      <c r="B1463">
        <v>40.1</v>
      </c>
    </row>
    <row r="1464" spans="1:2" hidden="1" x14ac:dyDescent="0.3">
      <c r="A1464">
        <v>166</v>
      </c>
      <c r="B1464">
        <v>68.400000000000006</v>
      </c>
    </row>
    <row r="1465" spans="1:2" x14ac:dyDescent="0.3">
      <c r="A1465">
        <v>160</v>
      </c>
      <c r="B1465">
        <v>47.7</v>
      </c>
    </row>
    <row r="1466" spans="1:2" hidden="1" x14ac:dyDescent="0.3">
      <c r="A1466">
        <v>151</v>
      </c>
      <c r="B1466">
        <v>53.7</v>
      </c>
    </row>
    <row r="1467" spans="1:2" hidden="1" x14ac:dyDescent="0.3">
      <c r="A1467">
        <v>150</v>
      </c>
      <c r="B1467">
        <v>46.5</v>
      </c>
    </row>
    <row r="1468" spans="1:2" hidden="1" x14ac:dyDescent="0.3">
      <c r="A1468">
        <v>150</v>
      </c>
      <c r="B1468">
        <v>42.9</v>
      </c>
    </row>
    <row r="1469" spans="1:2" hidden="1" x14ac:dyDescent="0.3">
      <c r="A1469">
        <v>148</v>
      </c>
      <c r="B1469">
        <v>46.2</v>
      </c>
    </row>
    <row r="1470" spans="1:2" x14ac:dyDescent="0.3">
      <c r="A1470">
        <v>160</v>
      </c>
      <c r="B1470">
        <v>56.7</v>
      </c>
    </row>
    <row r="1471" spans="1:2" hidden="1" x14ac:dyDescent="0.3">
      <c r="A1471">
        <v>167</v>
      </c>
      <c r="B1471">
        <v>33.9</v>
      </c>
    </row>
    <row r="1472" spans="1:2" x14ac:dyDescent="0.3">
      <c r="A1472">
        <v>159</v>
      </c>
      <c r="B1472">
        <v>60.2</v>
      </c>
    </row>
    <row r="1473" spans="1:2" hidden="1" x14ac:dyDescent="0.3">
      <c r="A1473">
        <v>144</v>
      </c>
      <c r="B1473">
        <v>45.2</v>
      </c>
    </row>
    <row r="1474" spans="1:2" x14ac:dyDescent="0.3">
      <c r="A1474">
        <v>158</v>
      </c>
      <c r="B1474">
        <v>56</v>
      </c>
    </row>
    <row r="1475" spans="1:2" x14ac:dyDescent="0.3">
      <c r="A1475">
        <v>158</v>
      </c>
      <c r="B1475">
        <v>40.4</v>
      </c>
    </row>
    <row r="1476" spans="1:2" hidden="1" x14ac:dyDescent="0.3">
      <c r="A1476">
        <v>173</v>
      </c>
      <c r="B1476">
        <v>62.1</v>
      </c>
    </row>
    <row r="1477" spans="1:2" hidden="1" x14ac:dyDescent="0.3">
      <c r="A1477">
        <v>150</v>
      </c>
      <c r="B1477">
        <v>59.6</v>
      </c>
    </row>
    <row r="1478" spans="1:2" x14ac:dyDescent="0.3">
      <c r="A1478">
        <v>157</v>
      </c>
      <c r="B1478">
        <v>59.3</v>
      </c>
    </row>
    <row r="1479" spans="1:2" hidden="1" x14ac:dyDescent="0.3">
      <c r="A1479">
        <v>171</v>
      </c>
      <c r="B1479">
        <v>55.8</v>
      </c>
    </row>
    <row r="1480" spans="1:2" hidden="1" x14ac:dyDescent="0.3">
      <c r="A1480">
        <v>162</v>
      </c>
      <c r="B1480">
        <v>51.1</v>
      </c>
    </row>
    <row r="1481" spans="1:2" hidden="1" x14ac:dyDescent="0.3">
      <c r="A1481">
        <v>163</v>
      </c>
      <c r="B1481">
        <v>76.8</v>
      </c>
    </row>
    <row r="1482" spans="1:2" x14ac:dyDescent="0.3">
      <c r="A1482">
        <v>160</v>
      </c>
      <c r="B1482">
        <v>55.5</v>
      </c>
    </row>
    <row r="1483" spans="1:2" hidden="1" x14ac:dyDescent="0.3">
      <c r="A1483">
        <v>162</v>
      </c>
      <c r="B1483">
        <v>52.1</v>
      </c>
    </row>
    <row r="1484" spans="1:2" hidden="1" x14ac:dyDescent="0.3">
      <c r="A1484">
        <v>165</v>
      </c>
      <c r="B1484">
        <v>45.7</v>
      </c>
    </row>
    <row r="1485" spans="1:2" hidden="1" x14ac:dyDescent="0.3">
      <c r="A1485">
        <v>154</v>
      </c>
      <c r="B1485">
        <v>45.9</v>
      </c>
    </row>
    <row r="1486" spans="1:2" hidden="1" x14ac:dyDescent="0.3">
      <c r="A1486">
        <v>165</v>
      </c>
      <c r="B1486">
        <v>57.9</v>
      </c>
    </row>
    <row r="1487" spans="1:2" hidden="1" x14ac:dyDescent="0.3">
      <c r="A1487">
        <v>150</v>
      </c>
      <c r="B1487">
        <v>45.8</v>
      </c>
    </row>
    <row r="1488" spans="1:2" hidden="1" x14ac:dyDescent="0.3">
      <c r="A1488">
        <v>162</v>
      </c>
      <c r="B1488">
        <v>53.8</v>
      </c>
    </row>
    <row r="1489" spans="1:2" hidden="1" x14ac:dyDescent="0.3">
      <c r="A1489">
        <v>161</v>
      </c>
      <c r="B1489">
        <v>74.3</v>
      </c>
    </row>
    <row r="1490" spans="1:2" x14ac:dyDescent="0.3">
      <c r="A1490">
        <v>155</v>
      </c>
      <c r="B1490">
        <v>56.4</v>
      </c>
    </row>
    <row r="1491" spans="1:2" x14ac:dyDescent="0.3">
      <c r="A1491">
        <v>159</v>
      </c>
      <c r="B1491">
        <v>61.3</v>
      </c>
    </row>
    <row r="1492" spans="1:2" x14ac:dyDescent="0.3">
      <c r="A1492">
        <v>155</v>
      </c>
      <c r="B1492">
        <v>55.9</v>
      </c>
    </row>
    <row r="1493" spans="1:2" hidden="1" x14ac:dyDescent="0.3">
      <c r="A1493">
        <v>152</v>
      </c>
      <c r="B1493">
        <v>46.9</v>
      </c>
    </row>
    <row r="1494" spans="1:2" x14ac:dyDescent="0.3">
      <c r="A1494">
        <v>157</v>
      </c>
      <c r="B1494">
        <v>56.2</v>
      </c>
    </row>
    <row r="1495" spans="1:2" hidden="1" x14ac:dyDescent="0.3">
      <c r="A1495">
        <v>152</v>
      </c>
      <c r="B1495">
        <v>58.8</v>
      </c>
    </row>
    <row r="1496" spans="1:2" hidden="1" x14ac:dyDescent="0.3">
      <c r="A1496">
        <v>162</v>
      </c>
      <c r="B1496">
        <v>62.4</v>
      </c>
    </row>
    <row r="1497" spans="1:2" hidden="1" x14ac:dyDescent="0.3">
      <c r="A1497">
        <v>152</v>
      </c>
      <c r="B1497">
        <v>81.8</v>
      </c>
    </row>
    <row r="1498" spans="1:2" hidden="1" x14ac:dyDescent="0.3">
      <c r="A1498">
        <v>164</v>
      </c>
      <c r="B1498">
        <v>57.8</v>
      </c>
    </row>
    <row r="1499" spans="1:2" hidden="1" x14ac:dyDescent="0.3">
      <c r="A1499">
        <v>152</v>
      </c>
      <c r="B1499">
        <v>72.599999999999994</v>
      </c>
    </row>
    <row r="1500" spans="1:2" x14ac:dyDescent="0.3">
      <c r="A1500">
        <v>156</v>
      </c>
      <c r="B1500">
        <v>36.799999999999997</v>
      </c>
    </row>
    <row r="1501" spans="1:2" x14ac:dyDescent="0.3">
      <c r="A1501">
        <v>155</v>
      </c>
      <c r="B1501">
        <v>52.9</v>
      </c>
    </row>
    <row r="1502" spans="1:2" hidden="1" x14ac:dyDescent="0.3">
      <c r="A1502">
        <v>168</v>
      </c>
      <c r="B1502">
        <v>65.2</v>
      </c>
    </row>
    <row r="1503" spans="1:2" hidden="1" x14ac:dyDescent="0.3">
      <c r="A1503">
        <v>162</v>
      </c>
      <c r="B1503">
        <v>50.2</v>
      </c>
    </row>
    <row r="1504" spans="1:2" x14ac:dyDescent="0.3">
      <c r="A1504">
        <v>158</v>
      </c>
      <c r="B1504">
        <v>47.4</v>
      </c>
    </row>
    <row r="1505" spans="1:2" hidden="1" x14ac:dyDescent="0.3">
      <c r="A1505">
        <v>163</v>
      </c>
      <c r="B1505">
        <v>59.4</v>
      </c>
    </row>
    <row r="1506" spans="1:2" hidden="1" x14ac:dyDescent="0.3">
      <c r="A1506">
        <v>145</v>
      </c>
      <c r="B1506">
        <v>62.4</v>
      </c>
    </row>
    <row r="1507" spans="1:2" x14ac:dyDescent="0.3">
      <c r="A1507">
        <v>159</v>
      </c>
      <c r="B1507">
        <v>53.2</v>
      </c>
    </row>
    <row r="1508" spans="1:2" hidden="1" x14ac:dyDescent="0.3">
      <c r="A1508">
        <v>173</v>
      </c>
      <c r="B1508">
        <v>68.7</v>
      </c>
    </row>
    <row r="1509" spans="1:2" x14ac:dyDescent="0.3">
      <c r="A1509">
        <v>160</v>
      </c>
      <c r="B1509">
        <v>65.8</v>
      </c>
    </row>
    <row r="1510" spans="1:2" x14ac:dyDescent="0.3">
      <c r="A1510">
        <v>160</v>
      </c>
      <c r="B1510">
        <v>43.9</v>
      </c>
    </row>
    <row r="1511" spans="1:2" hidden="1" x14ac:dyDescent="0.3">
      <c r="A1511">
        <v>163</v>
      </c>
      <c r="B1511">
        <v>45.8</v>
      </c>
    </row>
    <row r="1512" spans="1:2" hidden="1" x14ac:dyDescent="0.3">
      <c r="A1512">
        <v>165</v>
      </c>
      <c r="B1512">
        <v>67.5</v>
      </c>
    </row>
    <row r="1513" spans="1:2" hidden="1" x14ac:dyDescent="0.3">
      <c r="A1513">
        <v>146</v>
      </c>
      <c r="B1513">
        <v>60.4</v>
      </c>
    </row>
    <row r="1514" spans="1:2" hidden="1" x14ac:dyDescent="0.3">
      <c r="A1514">
        <v>148</v>
      </c>
      <c r="B1514">
        <v>60.2</v>
      </c>
    </row>
    <row r="1515" spans="1:2" hidden="1" x14ac:dyDescent="0.3">
      <c r="A1515">
        <v>161</v>
      </c>
      <c r="B1515">
        <v>58</v>
      </c>
    </row>
    <row r="1516" spans="1:2" x14ac:dyDescent="0.3">
      <c r="A1516">
        <v>155</v>
      </c>
      <c r="B1516">
        <v>57.4</v>
      </c>
    </row>
    <row r="1517" spans="1:2" hidden="1" x14ac:dyDescent="0.3">
      <c r="A1517">
        <v>168</v>
      </c>
      <c r="B1517">
        <v>50.9</v>
      </c>
    </row>
    <row r="1518" spans="1:2" x14ac:dyDescent="0.3">
      <c r="A1518">
        <v>157</v>
      </c>
      <c r="B1518">
        <v>61.3</v>
      </c>
    </row>
    <row r="1519" spans="1:2" hidden="1" x14ac:dyDescent="0.3">
      <c r="A1519">
        <v>147</v>
      </c>
      <c r="B1519">
        <v>42.1</v>
      </c>
    </row>
    <row r="1520" spans="1:2" hidden="1" x14ac:dyDescent="0.3">
      <c r="A1520">
        <v>151</v>
      </c>
      <c r="B1520">
        <v>54.5</v>
      </c>
    </row>
    <row r="1521" spans="1:2" hidden="1" x14ac:dyDescent="0.3">
      <c r="A1521">
        <v>141</v>
      </c>
      <c r="B1521">
        <v>57.3</v>
      </c>
    </row>
    <row r="1522" spans="1:2" x14ac:dyDescent="0.3">
      <c r="A1522">
        <v>158</v>
      </c>
      <c r="B1522">
        <v>53.5</v>
      </c>
    </row>
    <row r="1523" spans="1:2" x14ac:dyDescent="0.3">
      <c r="A1523">
        <v>158</v>
      </c>
      <c r="B1523">
        <v>57.3</v>
      </c>
    </row>
    <row r="1524" spans="1:2" x14ac:dyDescent="0.3">
      <c r="A1524">
        <v>157</v>
      </c>
      <c r="B1524">
        <v>69.599999999999994</v>
      </c>
    </row>
    <row r="1525" spans="1:2" hidden="1" x14ac:dyDescent="0.3">
      <c r="A1525">
        <v>167</v>
      </c>
      <c r="B1525">
        <v>51.1</v>
      </c>
    </row>
    <row r="1526" spans="1:2" hidden="1" x14ac:dyDescent="0.3">
      <c r="A1526">
        <v>167</v>
      </c>
      <c r="B1526">
        <v>43.4</v>
      </c>
    </row>
    <row r="1527" spans="1:2" x14ac:dyDescent="0.3">
      <c r="A1527">
        <v>158</v>
      </c>
      <c r="B1527">
        <v>61.5</v>
      </c>
    </row>
    <row r="1528" spans="1:2" hidden="1" x14ac:dyDescent="0.3">
      <c r="A1528">
        <v>145</v>
      </c>
      <c r="B1528">
        <v>38.1</v>
      </c>
    </row>
    <row r="1529" spans="1:2" hidden="1" x14ac:dyDescent="0.3">
      <c r="A1529">
        <v>164</v>
      </c>
      <c r="B1529">
        <v>52.5</v>
      </c>
    </row>
    <row r="1530" spans="1:2" hidden="1" x14ac:dyDescent="0.3">
      <c r="A1530">
        <v>163</v>
      </c>
      <c r="B1530">
        <v>40.5</v>
      </c>
    </row>
    <row r="1531" spans="1:2" hidden="1" x14ac:dyDescent="0.3">
      <c r="A1531">
        <v>162</v>
      </c>
      <c r="B1531">
        <v>58.6</v>
      </c>
    </row>
    <row r="1532" spans="1:2" hidden="1" x14ac:dyDescent="0.3">
      <c r="A1532">
        <v>166</v>
      </c>
      <c r="B1532">
        <v>50.7</v>
      </c>
    </row>
    <row r="1533" spans="1:2" hidden="1" x14ac:dyDescent="0.3">
      <c r="A1533">
        <v>152</v>
      </c>
      <c r="B1533">
        <v>51.7</v>
      </c>
    </row>
    <row r="1534" spans="1:2" hidden="1" x14ac:dyDescent="0.3">
      <c r="A1534">
        <v>173</v>
      </c>
      <c r="B1534">
        <v>66.400000000000006</v>
      </c>
    </row>
    <row r="1535" spans="1:2" hidden="1" x14ac:dyDescent="0.3">
      <c r="A1535">
        <v>153</v>
      </c>
      <c r="B1535">
        <v>61.9</v>
      </c>
    </row>
    <row r="1536" spans="1:2" hidden="1" x14ac:dyDescent="0.3">
      <c r="A1536">
        <v>164</v>
      </c>
      <c r="B1536">
        <v>54.5</v>
      </c>
    </row>
    <row r="1537" spans="1:2" hidden="1" x14ac:dyDescent="0.3">
      <c r="A1537">
        <v>148</v>
      </c>
      <c r="B1537">
        <v>51.3</v>
      </c>
    </row>
    <row r="1538" spans="1:2" hidden="1" x14ac:dyDescent="0.3">
      <c r="A1538">
        <v>153</v>
      </c>
      <c r="B1538">
        <v>61.7</v>
      </c>
    </row>
    <row r="1539" spans="1:2" hidden="1" x14ac:dyDescent="0.3">
      <c r="A1539">
        <v>170</v>
      </c>
      <c r="B1539">
        <v>52.5</v>
      </c>
    </row>
    <row r="1540" spans="1:2" x14ac:dyDescent="0.3">
      <c r="A1540">
        <v>158</v>
      </c>
      <c r="B1540">
        <v>78.099999999999994</v>
      </c>
    </row>
    <row r="1541" spans="1:2" hidden="1" x14ac:dyDescent="0.3">
      <c r="A1541">
        <v>165</v>
      </c>
      <c r="B1541">
        <v>71</v>
      </c>
    </row>
    <row r="1542" spans="1:2" hidden="1" x14ac:dyDescent="0.3">
      <c r="A1542">
        <v>161</v>
      </c>
      <c r="B1542">
        <v>66.400000000000006</v>
      </c>
    </row>
    <row r="1543" spans="1:2" x14ac:dyDescent="0.3">
      <c r="A1543">
        <v>159</v>
      </c>
      <c r="B1543">
        <v>66.2</v>
      </c>
    </row>
    <row r="1544" spans="1:2" hidden="1" x14ac:dyDescent="0.3">
      <c r="A1544">
        <v>169</v>
      </c>
      <c r="B1544">
        <v>51</v>
      </c>
    </row>
    <row r="1545" spans="1:2" x14ac:dyDescent="0.3">
      <c r="A1545">
        <v>158</v>
      </c>
      <c r="B1545">
        <v>46.4</v>
      </c>
    </row>
    <row r="1546" spans="1:2" hidden="1" x14ac:dyDescent="0.3">
      <c r="A1546">
        <v>148</v>
      </c>
      <c r="B1546">
        <v>46.3</v>
      </c>
    </row>
    <row r="1547" spans="1:2" hidden="1" x14ac:dyDescent="0.3">
      <c r="A1547">
        <v>154</v>
      </c>
      <c r="B1547">
        <v>51.9</v>
      </c>
    </row>
    <row r="1548" spans="1:2" hidden="1" x14ac:dyDescent="0.3">
      <c r="A1548">
        <v>163</v>
      </c>
      <c r="B1548">
        <v>49</v>
      </c>
    </row>
    <row r="1549" spans="1:2" hidden="1" x14ac:dyDescent="0.3">
      <c r="A1549">
        <v>162</v>
      </c>
      <c r="B1549">
        <v>63.2</v>
      </c>
    </row>
    <row r="1550" spans="1:2" hidden="1" x14ac:dyDescent="0.3">
      <c r="A1550">
        <v>149</v>
      </c>
      <c r="B1550">
        <v>53.5</v>
      </c>
    </row>
    <row r="1551" spans="1:2" x14ac:dyDescent="0.3">
      <c r="A1551">
        <v>155</v>
      </c>
      <c r="B1551">
        <v>77.2</v>
      </c>
    </row>
    <row r="1552" spans="1:2" x14ac:dyDescent="0.3">
      <c r="A1552">
        <v>156</v>
      </c>
      <c r="B1552">
        <v>48.7</v>
      </c>
    </row>
    <row r="1553" spans="1:2" x14ac:dyDescent="0.3">
      <c r="A1553">
        <v>157</v>
      </c>
      <c r="B1553">
        <v>64.099999999999994</v>
      </c>
    </row>
    <row r="1554" spans="1:2" hidden="1" x14ac:dyDescent="0.3">
      <c r="A1554">
        <v>150</v>
      </c>
      <c r="B1554">
        <v>77.5</v>
      </c>
    </row>
    <row r="1555" spans="1:2" x14ac:dyDescent="0.3">
      <c r="A1555">
        <v>155</v>
      </c>
      <c r="B1555">
        <v>61</v>
      </c>
    </row>
    <row r="1556" spans="1:2" x14ac:dyDescent="0.3">
      <c r="A1556">
        <v>155</v>
      </c>
      <c r="B1556">
        <v>69.5</v>
      </c>
    </row>
    <row r="1557" spans="1:2" hidden="1" x14ac:dyDescent="0.3">
      <c r="A1557">
        <v>165</v>
      </c>
      <c r="B1557">
        <v>59.9</v>
      </c>
    </row>
    <row r="1558" spans="1:2" hidden="1" x14ac:dyDescent="0.3">
      <c r="A1558">
        <v>165</v>
      </c>
      <c r="B1558">
        <v>45.7</v>
      </c>
    </row>
    <row r="1559" spans="1:2" x14ac:dyDescent="0.3">
      <c r="A1559">
        <v>159</v>
      </c>
      <c r="B1559">
        <v>39.4</v>
      </c>
    </row>
    <row r="1560" spans="1:2" x14ac:dyDescent="0.3">
      <c r="A1560">
        <v>157</v>
      </c>
      <c r="B1560">
        <v>46.2</v>
      </c>
    </row>
    <row r="1561" spans="1:2" x14ac:dyDescent="0.3">
      <c r="A1561">
        <v>160</v>
      </c>
      <c r="B1561">
        <v>48.2</v>
      </c>
    </row>
    <row r="1562" spans="1:2" hidden="1" x14ac:dyDescent="0.3">
      <c r="A1562">
        <v>154</v>
      </c>
      <c r="B1562">
        <v>51.5</v>
      </c>
    </row>
    <row r="1563" spans="1:2" hidden="1" x14ac:dyDescent="0.3">
      <c r="A1563">
        <v>152</v>
      </c>
      <c r="B1563">
        <v>62.6</v>
      </c>
    </row>
    <row r="1564" spans="1:2" hidden="1" x14ac:dyDescent="0.3">
      <c r="A1564">
        <v>153</v>
      </c>
      <c r="B1564">
        <v>43.1</v>
      </c>
    </row>
    <row r="1565" spans="1:2" x14ac:dyDescent="0.3">
      <c r="A1565">
        <v>155</v>
      </c>
      <c r="B1565">
        <v>49.8</v>
      </c>
    </row>
    <row r="1566" spans="1:2" hidden="1" x14ac:dyDescent="0.3">
      <c r="A1566">
        <v>152</v>
      </c>
      <c r="B1566">
        <v>67.3</v>
      </c>
    </row>
    <row r="1567" spans="1:2" hidden="1" x14ac:dyDescent="0.3">
      <c r="A1567">
        <v>161</v>
      </c>
      <c r="B1567">
        <v>45.2</v>
      </c>
    </row>
    <row r="1568" spans="1:2" hidden="1" x14ac:dyDescent="0.3">
      <c r="A1568">
        <v>164</v>
      </c>
      <c r="B1568">
        <v>47.2</v>
      </c>
    </row>
    <row r="1569" spans="1:2" hidden="1" x14ac:dyDescent="0.3">
      <c r="A1569">
        <v>149</v>
      </c>
      <c r="B1569">
        <v>61.9</v>
      </c>
    </row>
    <row r="1570" spans="1:2" x14ac:dyDescent="0.3">
      <c r="A1570">
        <v>160</v>
      </c>
      <c r="B1570">
        <v>53.1</v>
      </c>
    </row>
    <row r="1571" spans="1:2" x14ac:dyDescent="0.3">
      <c r="A1571">
        <v>158</v>
      </c>
      <c r="B1571">
        <v>80.3</v>
      </c>
    </row>
    <row r="1572" spans="1:2" hidden="1" x14ac:dyDescent="0.3">
      <c r="A1572">
        <v>162</v>
      </c>
      <c r="B1572">
        <v>51.8</v>
      </c>
    </row>
    <row r="1573" spans="1:2" x14ac:dyDescent="0.3">
      <c r="A1573">
        <v>159</v>
      </c>
      <c r="B1573">
        <v>54.3</v>
      </c>
    </row>
    <row r="1574" spans="1:2" hidden="1" x14ac:dyDescent="0.3">
      <c r="A1574">
        <v>150</v>
      </c>
      <c r="B1574">
        <v>53.9</v>
      </c>
    </row>
    <row r="1575" spans="1:2" hidden="1" x14ac:dyDescent="0.3">
      <c r="A1575">
        <v>151</v>
      </c>
      <c r="B1575">
        <v>60.2</v>
      </c>
    </row>
    <row r="1576" spans="1:2" x14ac:dyDescent="0.3">
      <c r="A1576">
        <v>160</v>
      </c>
      <c r="B1576">
        <v>42.4</v>
      </c>
    </row>
    <row r="1577" spans="1:2" hidden="1" x14ac:dyDescent="0.3">
      <c r="A1577">
        <v>166</v>
      </c>
      <c r="B1577">
        <v>52.6</v>
      </c>
    </row>
    <row r="1578" spans="1:2" hidden="1" x14ac:dyDescent="0.3">
      <c r="A1578">
        <v>145</v>
      </c>
      <c r="B1578">
        <v>51.5</v>
      </c>
    </row>
    <row r="1579" spans="1:2" hidden="1" x14ac:dyDescent="0.3">
      <c r="A1579">
        <v>162</v>
      </c>
      <c r="B1579">
        <v>66.3</v>
      </c>
    </row>
    <row r="1580" spans="1:2" hidden="1" x14ac:dyDescent="0.3">
      <c r="A1580">
        <v>167</v>
      </c>
      <c r="B1580">
        <v>52.3</v>
      </c>
    </row>
    <row r="1581" spans="1:2" x14ac:dyDescent="0.3">
      <c r="A1581">
        <v>158</v>
      </c>
      <c r="B1581">
        <v>55.8</v>
      </c>
    </row>
    <row r="1582" spans="1:2" hidden="1" x14ac:dyDescent="0.3">
      <c r="A1582">
        <v>163</v>
      </c>
      <c r="B1582">
        <v>58.4</v>
      </c>
    </row>
    <row r="1583" spans="1:2" x14ac:dyDescent="0.3">
      <c r="A1583">
        <v>155</v>
      </c>
      <c r="B1583">
        <v>56.2</v>
      </c>
    </row>
    <row r="1584" spans="1:2" x14ac:dyDescent="0.3">
      <c r="A1584">
        <v>159</v>
      </c>
      <c r="B1584">
        <v>55</v>
      </c>
    </row>
    <row r="1585" spans="1:2" hidden="1" x14ac:dyDescent="0.3">
      <c r="A1585">
        <v>149</v>
      </c>
      <c r="B1585">
        <v>57.8</v>
      </c>
    </row>
    <row r="1586" spans="1:2" hidden="1" x14ac:dyDescent="0.3">
      <c r="A1586">
        <v>144</v>
      </c>
      <c r="B1586">
        <v>39.799999999999997</v>
      </c>
    </row>
    <row r="1587" spans="1:2" hidden="1" x14ac:dyDescent="0.3">
      <c r="A1587">
        <v>166</v>
      </c>
      <c r="B1587">
        <v>48.6</v>
      </c>
    </row>
    <row r="1588" spans="1:2" hidden="1" x14ac:dyDescent="0.3">
      <c r="A1588">
        <v>153</v>
      </c>
      <c r="B1588">
        <v>66.3</v>
      </c>
    </row>
    <row r="1589" spans="1:2" x14ac:dyDescent="0.3">
      <c r="A1589">
        <v>156</v>
      </c>
      <c r="B1589">
        <v>56.2</v>
      </c>
    </row>
    <row r="1590" spans="1:2" hidden="1" x14ac:dyDescent="0.3">
      <c r="A1590">
        <v>150</v>
      </c>
      <c r="B1590">
        <v>55.8</v>
      </c>
    </row>
    <row r="1591" spans="1:2" hidden="1" x14ac:dyDescent="0.3">
      <c r="A1591">
        <v>150</v>
      </c>
      <c r="B1591">
        <v>48.8</v>
      </c>
    </row>
    <row r="1592" spans="1:2" x14ac:dyDescent="0.3">
      <c r="A1592">
        <v>158</v>
      </c>
      <c r="B1592">
        <v>49.6</v>
      </c>
    </row>
    <row r="1593" spans="1:2" x14ac:dyDescent="0.3">
      <c r="A1593">
        <v>155</v>
      </c>
      <c r="B1593">
        <v>49</v>
      </c>
    </row>
    <row r="1594" spans="1:2" hidden="1" x14ac:dyDescent="0.3">
      <c r="A1594">
        <v>162</v>
      </c>
      <c r="B1594">
        <v>65.8</v>
      </c>
    </row>
    <row r="1595" spans="1:2" hidden="1" x14ac:dyDescent="0.3">
      <c r="A1595">
        <v>163</v>
      </c>
      <c r="B1595">
        <v>65.5</v>
      </c>
    </row>
    <row r="1596" spans="1:2" hidden="1" x14ac:dyDescent="0.3">
      <c r="A1596">
        <v>162</v>
      </c>
      <c r="B1596">
        <v>59.5</v>
      </c>
    </row>
    <row r="1597" spans="1:2" hidden="1" x14ac:dyDescent="0.3">
      <c r="A1597">
        <v>161</v>
      </c>
      <c r="B1597">
        <v>54.4</v>
      </c>
    </row>
    <row r="1598" spans="1:2" hidden="1" x14ac:dyDescent="0.3">
      <c r="A1598">
        <v>170</v>
      </c>
      <c r="B1598">
        <v>52.4</v>
      </c>
    </row>
    <row r="1599" spans="1:2" hidden="1" x14ac:dyDescent="0.3">
      <c r="A1599">
        <v>152</v>
      </c>
      <c r="B1599">
        <v>51.1</v>
      </c>
    </row>
    <row r="1600" spans="1:2" x14ac:dyDescent="0.3">
      <c r="A1600">
        <v>159</v>
      </c>
      <c r="B1600">
        <v>69.099999999999994</v>
      </c>
    </row>
    <row r="1601" spans="1:2" hidden="1" x14ac:dyDescent="0.3">
      <c r="A1601">
        <v>167</v>
      </c>
      <c r="B1601">
        <v>57.3</v>
      </c>
    </row>
    <row r="1602" spans="1:2" hidden="1" x14ac:dyDescent="0.3">
      <c r="A1602">
        <v>168</v>
      </c>
      <c r="B1602">
        <v>64.599999999999994</v>
      </c>
    </row>
    <row r="1603" spans="1:2" hidden="1" x14ac:dyDescent="0.3">
      <c r="A1603">
        <v>150</v>
      </c>
      <c r="B1603">
        <v>80.7</v>
      </c>
    </row>
    <row r="1604" spans="1:2" x14ac:dyDescent="0.3">
      <c r="A1604">
        <v>157</v>
      </c>
      <c r="B1604">
        <v>53.2</v>
      </c>
    </row>
    <row r="1605" spans="1:2" hidden="1" x14ac:dyDescent="0.3">
      <c r="A1605">
        <v>169</v>
      </c>
      <c r="B1605">
        <v>61.3</v>
      </c>
    </row>
    <row r="1606" spans="1:2" hidden="1" x14ac:dyDescent="0.3">
      <c r="A1606">
        <v>163</v>
      </c>
      <c r="B1606">
        <v>49.8</v>
      </c>
    </row>
    <row r="1607" spans="1:2" hidden="1" x14ac:dyDescent="0.3">
      <c r="A1607">
        <v>161</v>
      </c>
      <c r="B1607">
        <v>59.6</v>
      </c>
    </row>
    <row r="1608" spans="1:2" x14ac:dyDescent="0.3">
      <c r="A1608">
        <v>158</v>
      </c>
      <c r="B1608">
        <v>50.9</v>
      </c>
    </row>
    <row r="1609" spans="1:2" x14ac:dyDescent="0.3">
      <c r="A1609">
        <v>157</v>
      </c>
      <c r="B1609">
        <v>52.7</v>
      </c>
    </row>
    <row r="1610" spans="1:2" hidden="1" x14ac:dyDescent="0.3">
      <c r="A1610">
        <v>161</v>
      </c>
      <c r="B1610">
        <v>59.2</v>
      </c>
    </row>
    <row r="1611" spans="1:2" x14ac:dyDescent="0.3">
      <c r="A1611">
        <v>158</v>
      </c>
      <c r="B1611">
        <v>48.5</v>
      </c>
    </row>
    <row r="1612" spans="1:2" x14ac:dyDescent="0.3">
      <c r="A1612">
        <v>159</v>
      </c>
      <c r="B1612">
        <v>47.4</v>
      </c>
    </row>
    <row r="1613" spans="1:2" x14ac:dyDescent="0.3">
      <c r="A1613">
        <v>160</v>
      </c>
      <c r="B1613">
        <v>61.9</v>
      </c>
    </row>
    <row r="1614" spans="1:2" x14ac:dyDescent="0.3">
      <c r="A1614">
        <v>155</v>
      </c>
      <c r="B1614">
        <v>53.7</v>
      </c>
    </row>
    <row r="1615" spans="1:2" hidden="1" x14ac:dyDescent="0.3">
      <c r="A1615">
        <v>163</v>
      </c>
      <c r="B1615">
        <v>62.5</v>
      </c>
    </row>
    <row r="1616" spans="1:2" hidden="1" x14ac:dyDescent="0.3">
      <c r="A1616">
        <v>179</v>
      </c>
      <c r="B1616">
        <v>69.400000000000006</v>
      </c>
    </row>
    <row r="1617" spans="1:2" hidden="1" x14ac:dyDescent="0.3">
      <c r="A1617">
        <v>148</v>
      </c>
      <c r="B1617">
        <v>61.7</v>
      </c>
    </row>
    <row r="1618" spans="1:2" hidden="1" x14ac:dyDescent="0.3">
      <c r="A1618">
        <v>162</v>
      </c>
      <c r="B1618">
        <v>56.2</v>
      </c>
    </row>
    <row r="1619" spans="1:2" hidden="1" x14ac:dyDescent="0.3">
      <c r="A1619">
        <v>154</v>
      </c>
      <c r="B1619">
        <v>71.099999999999994</v>
      </c>
    </row>
    <row r="1620" spans="1:2" hidden="1" x14ac:dyDescent="0.3">
      <c r="A1620">
        <v>163</v>
      </c>
      <c r="B1620">
        <v>51.6</v>
      </c>
    </row>
    <row r="1621" spans="1:2" x14ac:dyDescent="0.3">
      <c r="A1621">
        <v>160</v>
      </c>
      <c r="B1621">
        <v>65</v>
      </c>
    </row>
    <row r="1622" spans="1:2" hidden="1" x14ac:dyDescent="0.3">
      <c r="A1622">
        <v>165</v>
      </c>
      <c r="B1622">
        <v>69.900000000000006</v>
      </c>
    </row>
    <row r="1623" spans="1:2" hidden="1" x14ac:dyDescent="0.3">
      <c r="A1623">
        <v>167</v>
      </c>
      <c r="B1623">
        <v>43.1</v>
      </c>
    </row>
    <row r="1624" spans="1:2" hidden="1" x14ac:dyDescent="0.3">
      <c r="A1624">
        <v>161</v>
      </c>
      <c r="B1624">
        <v>38.700000000000003</v>
      </c>
    </row>
    <row r="1625" spans="1:2" hidden="1" x14ac:dyDescent="0.3">
      <c r="A1625">
        <v>167</v>
      </c>
      <c r="B1625">
        <v>50.2</v>
      </c>
    </row>
    <row r="1626" spans="1:2" hidden="1" x14ac:dyDescent="0.3">
      <c r="A1626">
        <v>144</v>
      </c>
      <c r="B1626">
        <v>72.400000000000006</v>
      </c>
    </row>
    <row r="1627" spans="1:2" hidden="1" x14ac:dyDescent="0.3">
      <c r="A1627">
        <v>170</v>
      </c>
      <c r="B1627">
        <v>55</v>
      </c>
    </row>
    <row r="1628" spans="1:2" hidden="1" x14ac:dyDescent="0.3">
      <c r="A1628">
        <v>162</v>
      </c>
      <c r="B1628">
        <v>42.6</v>
      </c>
    </row>
    <row r="1629" spans="1:2" hidden="1" x14ac:dyDescent="0.3">
      <c r="A1629">
        <v>167</v>
      </c>
      <c r="B1629">
        <v>62.8</v>
      </c>
    </row>
    <row r="1630" spans="1:2" hidden="1" x14ac:dyDescent="0.3">
      <c r="A1630">
        <v>151</v>
      </c>
      <c r="B1630">
        <v>43</v>
      </c>
    </row>
    <row r="1631" spans="1:2" hidden="1" x14ac:dyDescent="0.3">
      <c r="A1631">
        <v>154</v>
      </c>
      <c r="B1631">
        <v>50.7</v>
      </c>
    </row>
    <row r="1632" spans="1:2" x14ac:dyDescent="0.3">
      <c r="A1632">
        <v>160</v>
      </c>
      <c r="B1632">
        <v>45.7</v>
      </c>
    </row>
    <row r="1633" spans="1:2" x14ac:dyDescent="0.3">
      <c r="A1633">
        <v>159</v>
      </c>
      <c r="B1633">
        <v>69</v>
      </c>
    </row>
    <row r="1634" spans="1:2" hidden="1" x14ac:dyDescent="0.3">
      <c r="A1634">
        <v>161</v>
      </c>
      <c r="B1634">
        <v>58.7</v>
      </c>
    </row>
    <row r="1635" spans="1:2" hidden="1" x14ac:dyDescent="0.3">
      <c r="A1635">
        <v>167</v>
      </c>
      <c r="B1635">
        <v>85.3</v>
      </c>
    </row>
    <row r="1636" spans="1:2" hidden="1" x14ac:dyDescent="0.3">
      <c r="A1636">
        <v>148</v>
      </c>
      <c r="B1636">
        <v>53.5</v>
      </c>
    </row>
    <row r="1637" spans="1:2" hidden="1" x14ac:dyDescent="0.3">
      <c r="A1637">
        <v>166</v>
      </c>
      <c r="B1637">
        <v>65.599999999999994</v>
      </c>
    </row>
    <row r="1638" spans="1:2" x14ac:dyDescent="0.3">
      <c r="A1638">
        <v>160</v>
      </c>
      <c r="B1638">
        <v>67.2</v>
      </c>
    </row>
    <row r="1639" spans="1:2" x14ac:dyDescent="0.3">
      <c r="A1639">
        <v>158</v>
      </c>
      <c r="B1639">
        <v>47.7</v>
      </c>
    </row>
    <row r="1640" spans="1:2" hidden="1" x14ac:dyDescent="0.3">
      <c r="A1640">
        <v>150</v>
      </c>
      <c r="B1640">
        <v>55</v>
      </c>
    </row>
    <row r="1641" spans="1:2" hidden="1" x14ac:dyDescent="0.3">
      <c r="A1641">
        <v>163</v>
      </c>
      <c r="B1641">
        <v>44.9</v>
      </c>
    </row>
    <row r="1642" spans="1:2" hidden="1" x14ac:dyDescent="0.3">
      <c r="A1642">
        <v>143</v>
      </c>
      <c r="B1642">
        <v>64</v>
      </c>
    </row>
    <row r="1643" spans="1:2" hidden="1" x14ac:dyDescent="0.3">
      <c r="A1643">
        <v>164</v>
      </c>
      <c r="B1643">
        <v>47.1</v>
      </c>
    </row>
    <row r="1644" spans="1:2" hidden="1" x14ac:dyDescent="0.3">
      <c r="A1644">
        <v>150</v>
      </c>
      <c r="B1644">
        <v>68</v>
      </c>
    </row>
    <row r="1645" spans="1:2" x14ac:dyDescent="0.3">
      <c r="A1645">
        <v>160</v>
      </c>
      <c r="B1645">
        <v>55.7</v>
      </c>
    </row>
    <row r="1646" spans="1:2" x14ac:dyDescent="0.3">
      <c r="A1646">
        <v>159</v>
      </c>
      <c r="B1646">
        <v>64.400000000000006</v>
      </c>
    </row>
    <row r="1647" spans="1:2" hidden="1" x14ac:dyDescent="0.3">
      <c r="A1647">
        <v>167</v>
      </c>
      <c r="B1647">
        <v>54.9</v>
      </c>
    </row>
    <row r="1648" spans="1:2" x14ac:dyDescent="0.3">
      <c r="A1648">
        <v>158</v>
      </c>
      <c r="B1648">
        <v>50.9</v>
      </c>
    </row>
    <row r="1649" spans="1:2" x14ac:dyDescent="0.3">
      <c r="A1649">
        <v>155</v>
      </c>
      <c r="B1649">
        <v>53</v>
      </c>
    </row>
    <row r="1650" spans="1:2" x14ac:dyDescent="0.3">
      <c r="A1650">
        <v>156</v>
      </c>
      <c r="B1650">
        <v>50.1</v>
      </c>
    </row>
    <row r="1651" spans="1:2" hidden="1" x14ac:dyDescent="0.3">
      <c r="A1651">
        <v>168</v>
      </c>
      <c r="B1651">
        <v>42.1</v>
      </c>
    </row>
    <row r="1652" spans="1:2" hidden="1" x14ac:dyDescent="0.3">
      <c r="A1652">
        <v>163</v>
      </c>
      <c r="B1652">
        <v>57.3</v>
      </c>
    </row>
    <row r="1653" spans="1:2" x14ac:dyDescent="0.3">
      <c r="A1653">
        <v>157</v>
      </c>
      <c r="B1653">
        <v>47.3</v>
      </c>
    </row>
    <row r="1654" spans="1:2" x14ac:dyDescent="0.3">
      <c r="A1654">
        <v>158</v>
      </c>
      <c r="B1654">
        <v>54.7</v>
      </c>
    </row>
    <row r="1655" spans="1:2" hidden="1" x14ac:dyDescent="0.3">
      <c r="A1655">
        <v>149</v>
      </c>
      <c r="B1655">
        <v>60.4</v>
      </c>
    </row>
    <row r="1656" spans="1:2" hidden="1" x14ac:dyDescent="0.3">
      <c r="A1656">
        <v>162</v>
      </c>
      <c r="B1656">
        <v>36.6</v>
      </c>
    </row>
    <row r="1657" spans="1:2" hidden="1" x14ac:dyDescent="0.3">
      <c r="A1657">
        <v>148</v>
      </c>
      <c r="B1657">
        <v>64.400000000000006</v>
      </c>
    </row>
    <row r="1658" spans="1:2" hidden="1" x14ac:dyDescent="0.3">
      <c r="A1658">
        <v>165</v>
      </c>
      <c r="B1658">
        <v>53</v>
      </c>
    </row>
    <row r="1659" spans="1:2" x14ac:dyDescent="0.3">
      <c r="A1659">
        <v>160</v>
      </c>
      <c r="B1659">
        <v>63.8</v>
      </c>
    </row>
    <row r="1660" spans="1:2" hidden="1" x14ac:dyDescent="0.3">
      <c r="A1660">
        <v>175</v>
      </c>
      <c r="B1660">
        <v>33.799999999999997</v>
      </c>
    </row>
    <row r="1661" spans="1:2" hidden="1" x14ac:dyDescent="0.3">
      <c r="A1661">
        <v>152</v>
      </c>
      <c r="B1661">
        <v>50.4</v>
      </c>
    </row>
    <row r="1662" spans="1:2" x14ac:dyDescent="0.3">
      <c r="A1662">
        <v>159</v>
      </c>
      <c r="B1662">
        <v>54.1</v>
      </c>
    </row>
    <row r="1663" spans="1:2" hidden="1" x14ac:dyDescent="0.3">
      <c r="A1663">
        <v>171</v>
      </c>
      <c r="B1663">
        <v>61.3</v>
      </c>
    </row>
    <row r="1664" spans="1:2" hidden="1" x14ac:dyDescent="0.3">
      <c r="A1664">
        <v>167</v>
      </c>
      <c r="B1664">
        <v>67.3</v>
      </c>
    </row>
    <row r="1665" spans="1:2" x14ac:dyDescent="0.3">
      <c r="A1665">
        <v>155</v>
      </c>
      <c r="B1665">
        <v>37.700000000000003</v>
      </c>
    </row>
    <row r="1666" spans="1:2" hidden="1" x14ac:dyDescent="0.3">
      <c r="A1666">
        <v>161</v>
      </c>
      <c r="B1666">
        <v>42.3</v>
      </c>
    </row>
    <row r="1667" spans="1:2" x14ac:dyDescent="0.3">
      <c r="A1667">
        <v>160</v>
      </c>
      <c r="B1667">
        <v>54.1</v>
      </c>
    </row>
    <row r="1668" spans="1:2" hidden="1" x14ac:dyDescent="0.3">
      <c r="A1668">
        <v>161</v>
      </c>
      <c r="B1668">
        <v>51.5</v>
      </c>
    </row>
    <row r="1669" spans="1:2" x14ac:dyDescent="0.3">
      <c r="A1669">
        <v>155</v>
      </c>
      <c r="B1669">
        <v>60.1</v>
      </c>
    </row>
    <row r="1670" spans="1:2" x14ac:dyDescent="0.3">
      <c r="A1670">
        <v>159</v>
      </c>
      <c r="B1670">
        <v>64.2</v>
      </c>
    </row>
    <row r="1671" spans="1:2" hidden="1" x14ac:dyDescent="0.3">
      <c r="A1671">
        <v>149</v>
      </c>
      <c r="B1671">
        <v>53.2</v>
      </c>
    </row>
    <row r="1672" spans="1:2" x14ac:dyDescent="0.3">
      <c r="A1672">
        <v>160</v>
      </c>
      <c r="B1672">
        <v>50</v>
      </c>
    </row>
    <row r="1673" spans="1:2" hidden="1" x14ac:dyDescent="0.3">
      <c r="A1673">
        <v>163</v>
      </c>
      <c r="B1673">
        <v>58.5</v>
      </c>
    </row>
    <row r="1674" spans="1:2" x14ac:dyDescent="0.3">
      <c r="A1674">
        <v>158</v>
      </c>
      <c r="B1674">
        <v>58.5</v>
      </c>
    </row>
    <row r="1675" spans="1:2" hidden="1" x14ac:dyDescent="0.3">
      <c r="A1675">
        <v>149</v>
      </c>
      <c r="B1675">
        <v>45.5</v>
      </c>
    </row>
    <row r="1676" spans="1:2" hidden="1" x14ac:dyDescent="0.3">
      <c r="A1676">
        <v>166</v>
      </c>
      <c r="B1676">
        <v>52.2</v>
      </c>
    </row>
    <row r="1677" spans="1:2" hidden="1" x14ac:dyDescent="0.3">
      <c r="A1677">
        <v>162</v>
      </c>
      <c r="B1677">
        <v>57.8</v>
      </c>
    </row>
    <row r="1678" spans="1:2" x14ac:dyDescent="0.3">
      <c r="A1678">
        <v>155</v>
      </c>
      <c r="B1678">
        <v>56.5</v>
      </c>
    </row>
    <row r="1679" spans="1:2" x14ac:dyDescent="0.3">
      <c r="A1679">
        <v>158</v>
      </c>
      <c r="B1679">
        <v>56.9</v>
      </c>
    </row>
    <row r="1680" spans="1:2" hidden="1" x14ac:dyDescent="0.3">
      <c r="A1680">
        <v>149</v>
      </c>
      <c r="B1680">
        <v>48.8</v>
      </c>
    </row>
    <row r="1681" spans="1:2" hidden="1" x14ac:dyDescent="0.3">
      <c r="A1681">
        <v>153</v>
      </c>
      <c r="B1681">
        <v>44.7</v>
      </c>
    </row>
    <row r="1682" spans="1:2" x14ac:dyDescent="0.3">
      <c r="A1682">
        <v>156</v>
      </c>
      <c r="B1682">
        <v>53.1</v>
      </c>
    </row>
    <row r="1683" spans="1:2" hidden="1" x14ac:dyDescent="0.3">
      <c r="A1683">
        <v>168</v>
      </c>
      <c r="B1683">
        <v>63.5</v>
      </c>
    </row>
    <row r="1684" spans="1:2" x14ac:dyDescent="0.3">
      <c r="A1684">
        <v>155</v>
      </c>
      <c r="B1684">
        <v>59.2</v>
      </c>
    </row>
    <row r="1685" spans="1:2" hidden="1" x14ac:dyDescent="0.3">
      <c r="A1685">
        <v>164</v>
      </c>
      <c r="B1685">
        <v>67.900000000000006</v>
      </c>
    </row>
    <row r="1686" spans="1:2" x14ac:dyDescent="0.3">
      <c r="A1686">
        <v>156</v>
      </c>
      <c r="B1686">
        <v>47.9</v>
      </c>
    </row>
    <row r="1687" spans="1:2" hidden="1" x14ac:dyDescent="0.3">
      <c r="A1687">
        <v>161</v>
      </c>
      <c r="B1687">
        <v>36.700000000000003</v>
      </c>
    </row>
    <row r="1688" spans="1:2" x14ac:dyDescent="0.3">
      <c r="A1688">
        <v>159</v>
      </c>
      <c r="B1688">
        <v>46.8</v>
      </c>
    </row>
    <row r="1689" spans="1:2" hidden="1" x14ac:dyDescent="0.3">
      <c r="A1689">
        <v>165</v>
      </c>
      <c r="B1689">
        <v>46.6</v>
      </c>
    </row>
    <row r="1690" spans="1:2" x14ac:dyDescent="0.3">
      <c r="A1690">
        <v>156</v>
      </c>
      <c r="B1690">
        <v>49.6</v>
      </c>
    </row>
    <row r="1691" spans="1:2" hidden="1" x14ac:dyDescent="0.3">
      <c r="A1691">
        <v>149</v>
      </c>
      <c r="B1691">
        <v>59.7</v>
      </c>
    </row>
    <row r="1692" spans="1:2" hidden="1" x14ac:dyDescent="0.3">
      <c r="A1692">
        <v>150</v>
      </c>
      <c r="B1692">
        <v>58.9</v>
      </c>
    </row>
    <row r="1693" spans="1:2" x14ac:dyDescent="0.3">
      <c r="A1693">
        <v>156</v>
      </c>
      <c r="B1693">
        <v>63.3</v>
      </c>
    </row>
    <row r="1694" spans="1:2" hidden="1" x14ac:dyDescent="0.3">
      <c r="A1694">
        <v>151</v>
      </c>
      <c r="B1694">
        <v>60.7</v>
      </c>
    </row>
    <row r="1695" spans="1:2" hidden="1" x14ac:dyDescent="0.3">
      <c r="A1695">
        <v>162</v>
      </c>
      <c r="B1695">
        <v>62.2</v>
      </c>
    </row>
    <row r="1696" spans="1:2" x14ac:dyDescent="0.3">
      <c r="A1696">
        <v>156</v>
      </c>
      <c r="B1696">
        <v>46.2</v>
      </c>
    </row>
    <row r="1697" spans="1:2" hidden="1" x14ac:dyDescent="0.3">
      <c r="A1697">
        <v>175</v>
      </c>
      <c r="B1697">
        <v>54.6</v>
      </c>
    </row>
    <row r="1698" spans="1:2" hidden="1" x14ac:dyDescent="0.3">
      <c r="A1698">
        <v>148</v>
      </c>
      <c r="B1698">
        <v>54.5</v>
      </c>
    </row>
    <row r="1699" spans="1:2" hidden="1" x14ac:dyDescent="0.3">
      <c r="A1699">
        <v>161</v>
      </c>
      <c r="B1699">
        <v>39.5</v>
      </c>
    </row>
    <row r="1700" spans="1:2" hidden="1" x14ac:dyDescent="0.3">
      <c r="A1700">
        <v>152</v>
      </c>
      <c r="B1700">
        <v>47.8</v>
      </c>
    </row>
    <row r="1701" spans="1:2" x14ac:dyDescent="0.3">
      <c r="A1701">
        <v>156</v>
      </c>
      <c r="B1701">
        <v>50.3</v>
      </c>
    </row>
    <row r="1702" spans="1:2" x14ac:dyDescent="0.3">
      <c r="A1702">
        <v>160</v>
      </c>
      <c r="B1702">
        <v>40</v>
      </c>
    </row>
    <row r="1703" spans="1:2" hidden="1" x14ac:dyDescent="0.3">
      <c r="A1703">
        <v>144</v>
      </c>
      <c r="B1703">
        <v>58.7</v>
      </c>
    </row>
    <row r="1704" spans="1:2" hidden="1" x14ac:dyDescent="0.3">
      <c r="A1704">
        <v>161</v>
      </c>
      <c r="B1704">
        <v>51.4</v>
      </c>
    </row>
    <row r="1705" spans="1:2" hidden="1" x14ac:dyDescent="0.3">
      <c r="A1705">
        <v>172</v>
      </c>
      <c r="B1705">
        <v>62.2</v>
      </c>
    </row>
    <row r="1706" spans="1:2" x14ac:dyDescent="0.3">
      <c r="A1706">
        <v>156</v>
      </c>
      <c r="B1706">
        <v>58.5</v>
      </c>
    </row>
    <row r="1707" spans="1:2" hidden="1" x14ac:dyDescent="0.3">
      <c r="A1707">
        <v>161</v>
      </c>
      <c r="B1707">
        <v>48.9</v>
      </c>
    </row>
    <row r="1708" spans="1:2" hidden="1" x14ac:dyDescent="0.3">
      <c r="A1708">
        <v>166</v>
      </c>
      <c r="B1708">
        <v>48.7</v>
      </c>
    </row>
    <row r="1709" spans="1:2" x14ac:dyDescent="0.3">
      <c r="A1709">
        <v>158</v>
      </c>
      <c r="B1709">
        <v>51.6</v>
      </c>
    </row>
    <row r="1710" spans="1:2" x14ac:dyDescent="0.3">
      <c r="A1710">
        <v>156</v>
      </c>
      <c r="B1710">
        <v>51</v>
      </c>
    </row>
    <row r="1711" spans="1:2" hidden="1" x14ac:dyDescent="0.3">
      <c r="A1711">
        <v>144</v>
      </c>
      <c r="B1711">
        <v>46.1</v>
      </c>
    </row>
    <row r="1712" spans="1:2" hidden="1" x14ac:dyDescent="0.3">
      <c r="A1712">
        <v>164</v>
      </c>
      <c r="B1712">
        <v>42.9</v>
      </c>
    </row>
    <row r="1713" spans="1:2" x14ac:dyDescent="0.3">
      <c r="A1713">
        <v>159</v>
      </c>
      <c r="B1713">
        <v>49.1</v>
      </c>
    </row>
    <row r="1714" spans="1:2" hidden="1" x14ac:dyDescent="0.3">
      <c r="A1714">
        <v>153</v>
      </c>
      <c r="B1714">
        <v>64.7</v>
      </c>
    </row>
    <row r="1715" spans="1:2" x14ac:dyDescent="0.3">
      <c r="A1715">
        <v>160</v>
      </c>
      <c r="B1715">
        <v>55.1</v>
      </c>
    </row>
    <row r="1716" spans="1:2" x14ac:dyDescent="0.3">
      <c r="A1716">
        <v>156</v>
      </c>
      <c r="B1716">
        <v>46.8</v>
      </c>
    </row>
    <row r="1717" spans="1:2" x14ac:dyDescent="0.3">
      <c r="A1717">
        <v>156</v>
      </c>
      <c r="B1717">
        <v>56</v>
      </c>
    </row>
    <row r="1718" spans="1:2" hidden="1" x14ac:dyDescent="0.3">
      <c r="A1718">
        <v>164</v>
      </c>
      <c r="B1718">
        <v>43</v>
      </c>
    </row>
    <row r="1719" spans="1:2" hidden="1" x14ac:dyDescent="0.3">
      <c r="A1719">
        <v>151</v>
      </c>
      <c r="B1719">
        <v>55.1</v>
      </c>
    </row>
    <row r="1720" spans="1:2" hidden="1" x14ac:dyDescent="0.3">
      <c r="A1720">
        <v>166</v>
      </c>
      <c r="B1720">
        <v>39.299999999999997</v>
      </c>
    </row>
    <row r="1721" spans="1:2" hidden="1" x14ac:dyDescent="0.3">
      <c r="A1721">
        <v>150</v>
      </c>
      <c r="B1721">
        <v>59.4</v>
      </c>
    </row>
    <row r="1722" spans="1:2" x14ac:dyDescent="0.3">
      <c r="A1722">
        <v>155</v>
      </c>
      <c r="B1722">
        <v>49.5</v>
      </c>
    </row>
    <row r="1723" spans="1:2" hidden="1" x14ac:dyDescent="0.3">
      <c r="A1723">
        <v>172</v>
      </c>
      <c r="B1723">
        <v>53</v>
      </c>
    </row>
    <row r="1724" spans="1:2" hidden="1" x14ac:dyDescent="0.3">
      <c r="A1724">
        <v>167</v>
      </c>
      <c r="B1724">
        <v>50.4</v>
      </c>
    </row>
    <row r="1725" spans="1:2" x14ac:dyDescent="0.3">
      <c r="A1725">
        <v>160</v>
      </c>
      <c r="B1725">
        <v>61.3</v>
      </c>
    </row>
    <row r="1726" spans="1:2" hidden="1" x14ac:dyDescent="0.3">
      <c r="A1726">
        <v>153</v>
      </c>
      <c r="B1726">
        <v>45</v>
      </c>
    </row>
    <row r="1727" spans="1:2" x14ac:dyDescent="0.3">
      <c r="A1727">
        <v>156</v>
      </c>
      <c r="B1727">
        <v>42.6</v>
      </c>
    </row>
    <row r="1728" spans="1:2" x14ac:dyDescent="0.3">
      <c r="A1728">
        <v>160</v>
      </c>
      <c r="B1728">
        <v>59.1</v>
      </c>
    </row>
    <row r="1729" spans="1:2" x14ac:dyDescent="0.3">
      <c r="A1729">
        <v>160</v>
      </c>
      <c r="B1729">
        <v>51.3</v>
      </c>
    </row>
    <row r="1730" spans="1:2" x14ac:dyDescent="0.3">
      <c r="A1730">
        <v>159</v>
      </c>
      <c r="B1730">
        <v>50.3</v>
      </c>
    </row>
    <row r="1731" spans="1:2" x14ac:dyDescent="0.3">
      <c r="A1731">
        <v>159</v>
      </c>
      <c r="B1731">
        <v>51.8</v>
      </c>
    </row>
    <row r="1732" spans="1:2" x14ac:dyDescent="0.3">
      <c r="A1732">
        <v>158</v>
      </c>
      <c r="B1732">
        <v>59.3</v>
      </c>
    </row>
    <row r="1733" spans="1:2" hidden="1" x14ac:dyDescent="0.3">
      <c r="A1733">
        <v>150</v>
      </c>
      <c r="B1733">
        <v>47.5</v>
      </c>
    </row>
    <row r="1734" spans="1:2" x14ac:dyDescent="0.3">
      <c r="A1734">
        <v>156</v>
      </c>
      <c r="B1734">
        <v>71.900000000000006</v>
      </c>
    </row>
    <row r="1735" spans="1:2" hidden="1" x14ac:dyDescent="0.3">
      <c r="A1735">
        <v>166</v>
      </c>
      <c r="B1735">
        <v>45.6</v>
      </c>
    </row>
    <row r="1736" spans="1:2" hidden="1" x14ac:dyDescent="0.3">
      <c r="A1736">
        <v>150</v>
      </c>
      <c r="B1736">
        <v>54.5</v>
      </c>
    </row>
    <row r="1737" spans="1:2" x14ac:dyDescent="0.3">
      <c r="A1737">
        <v>158</v>
      </c>
      <c r="B1737">
        <v>43.8</v>
      </c>
    </row>
    <row r="1738" spans="1:2" hidden="1" x14ac:dyDescent="0.3">
      <c r="A1738">
        <v>154</v>
      </c>
      <c r="B1738">
        <v>41</v>
      </c>
    </row>
    <row r="1739" spans="1:2" x14ac:dyDescent="0.3">
      <c r="A1739">
        <v>160</v>
      </c>
      <c r="B1739">
        <v>59.8</v>
      </c>
    </row>
    <row r="1740" spans="1:2" x14ac:dyDescent="0.3">
      <c r="A1740">
        <v>157</v>
      </c>
      <c r="B1740">
        <v>64.599999999999994</v>
      </c>
    </row>
    <row r="1741" spans="1:2" hidden="1" x14ac:dyDescent="0.3">
      <c r="A1741">
        <v>169</v>
      </c>
      <c r="B1741">
        <v>43.6</v>
      </c>
    </row>
    <row r="1742" spans="1:2" hidden="1" x14ac:dyDescent="0.3">
      <c r="A1742">
        <v>163</v>
      </c>
      <c r="B1742">
        <v>49</v>
      </c>
    </row>
    <row r="1743" spans="1:2" hidden="1" x14ac:dyDescent="0.3">
      <c r="A1743">
        <v>151</v>
      </c>
      <c r="B1743">
        <v>49.4</v>
      </c>
    </row>
    <row r="1744" spans="1:2" hidden="1" x14ac:dyDescent="0.3">
      <c r="A1744">
        <v>164</v>
      </c>
      <c r="B1744">
        <v>51.9</v>
      </c>
    </row>
    <row r="1745" spans="1:2" hidden="1" x14ac:dyDescent="0.3">
      <c r="A1745">
        <v>154</v>
      </c>
      <c r="B1745">
        <v>49.1</v>
      </c>
    </row>
    <row r="1746" spans="1:2" x14ac:dyDescent="0.3">
      <c r="A1746">
        <v>156</v>
      </c>
      <c r="B1746">
        <v>44.1</v>
      </c>
    </row>
    <row r="1747" spans="1:2" hidden="1" x14ac:dyDescent="0.3">
      <c r="A1747">
        <v>162</v>
      </c>
      <c r="B1747">
        <v>49.9</v>
      </c>
    </row>
    <row r="1748" spans="1:2" x14ac:dyDescent="0.3">
      <c r="A1748">
        <v>156</v>
      </c>
      <c r="B1748">
        <v>64.400000000000006</v>
      </c>
    </row>
    <row r="1749" spans="1:2" hidden="1" x14ac:dyDescent="0.3">
      <c r="A1749">
        <v>165</v>
      </c>
      <c r="B1749">
        <v>36.1</v>
      </c>
    </row>
    <row r="1750" spans="1:2" hidden="1" x14ac:dyDescent="0.3">
      <c r="A1750">
        <v>154</v>
      </c>
      <c r="B1750">
        <v>56.6</v>
      </c>
    </row>
    <row r="1751" spans="1:2" x14ac:dyDescent="0.3">
      <c r="A1751">
        <v>155</v>
      </c>
      <c r="B1751">
        <v>62.6</v>
      </c>
    </row>
    <row r="1752" spans="1:2" x14ac:dyDescent="0.3">
      <c r="A1752">
        <v>155</v>
      </c>
      <c r="B1752">
        <v>61.7</v>
      </c>
    </row>
    <row r="1753" spans="1:2" x14ac:dyDescent="0.3">
      <c r="A1753">
        <v>156</v>
      </c>
      <c r="B1753">
        <v>49.3</v>
      </c>
    </row>
    <row r="1754" spans="1:2" hidden="1" x14ac:dyDescent="0.3">
      <c r="A1754">
        <v>167</v>
      </c>
      <c r="B1754">
        <v>42.1</v>
      </c>
    </row>
    <row r="1755" spans="1:2" hidden="1" x14ac:dyDescent="0.3">
      <c r="A1755">
        <v>164</v>
      </c>
      <c r="B1755">
        <v>56.9</v>
      </c>
    </row>
    <row r="1756" spans="1:2" hidden="1" x14ac:dyDescent="0.3">
      <c r="A1756">
        <v>171</v>
      </c>
      <c r="B1756">
        <v>54</v>
      </c>
    </row>
    <row r="1757" spans="1:2" hidden="1" x14ac:dyDescent="0.3">
      <c r="A1757">
        <v>175</v>
      </c>
      <c r="B1757">
        <v>43.8</v>
      </c>
    </row>
    <row r="1758" spans="1:2" hidden="1" x14ac:dyDescent="0.3">
      <c r="A1758">
        <v>153</v>
      </c>
      <c r="B1758">
        <v>63.3</v>
      </c>
    </row>
    <row r="1759" spans="1:2" x14ac:dyDescent="0.3">
      <c r="A1759">
        <v>160</v>
      </c>
      <c r="B1759">
        <v>62</v>
      </c>
    </row>
    <row r="1760" spans="1:2" hidden="1" x14ac:dyDescent="0.3">
      <c r="A1760">
        <v>152</v>
      </c>
      <c r="B1760">
        <v>59.5</v>
      </c>
    </row>
    <row r="1761" spans="1:2" hidden="1" x14ac:dyDescent="0.3">
      <c r="A1761">
        <v>154</v>
      </c>
      <c r="B1761">
        <v>48.6</v>
      </c>
    </row>
    <row r="1762" spans="1:2" x14ac:dyDescent="0.3">
      <c r="A1762">
        <v>155</v>
      </c>
      <c r="B1762">
        <v>59.5</v>
      </c>
    </row>
    <row r="1763" spans="1:2" hidden="1" x14ac:dyDescent="0.3">
      <c r="A1763">
        <v>152</v>
      </c>
      <c r="B1763">
        <v>60.3</v>
      </c>
    </row>
    <row r="1764" spans="1:2" hidden="1" x14ac:dyDescent="0.3">
      <c r="A1764">
        <v>152</v>
      </c>
      <c r="B1764">
        <v>57.6</v>
      </c>
    </row>
    <row r="1765" spans="1:2" x14ac:dyDescent="0.3">
      <c r="A1765">
        <v>159</v>
      </c>
      <c r="B1765">
        <v>64</v>
      </c>
    </row>
    <row r="1766" spans="1:2" hidden="1" x14ac:dyDescent="0.3">
      <c r="A1766">
        <v>151</v>
      </c>
      <c r="B1766">
        <v>47.6</v>
      </c>
    </row>
    <row r="1767" spans="1:2" hidden="1" x14ac:dyDescent="0.3">
      <c r="A1767">
        <v>165</v>
      </c>
      <c r="B1767">
        <v>46.8</v>
      </c>
    </row>
    <row r="1768" spans="1:2" hidden="1" x14ac:dyDescent="0.3">
      <c r="A1768">
        <v>153</v>
      </c>
      <c r="B1768">
        <v>50.1</v>
      </c>
    </row>
    <row r="1769" spans="1:2" hidden="1" x14ac:dyDescent="0.3">
      <c r="A1769">
        <v>178</v>
      </c>
      <c r="B1769">
        <v>52.8</v>
      </c>
    </row>
    <row r="1770" spans="1:2" x14ac:dyDescent="0.3">
      <c r="A1770">
        <v>156</v>
      </c>
      <c r="B1770">
        <v>73.5</v>
      </c>
    </row>
    <row r="1771" spans="1:2" x14ac:dyDescent="0.3">
      <c r="A1771">
        <v>160</v>
      </c>
      <c r="B1771">
        <v>59.4</v>
      </c>
    </row>
    <row r="1772" spans="1:2" hidden="1" x14ac:dyDescent="0.3">
      <c r="A1772">
        <v>151</v>
      </c>
      <c r="B1772">
        <v>42.6</v>
      </c>
    </row>
    <row r="1773" spans="1:2" hidden="1" x14ac:dyDescent="0.3">
      <c r="A1773">
        <v>171</v>
      </c>
      <c r="B1773">
        <v>65.400000000000006</v>
      </c>
    </row>
    <row r="1774" spans="1:2" hidden="1" x14ac:dyDescent="0.3">
      <c r="A1774">
        <v>167</v>
      </c>
      <c r="B1774">
        <v>57.8</v>
      </c>
    </row>
    <row r="1775" spans="1:2" hidden="1" x14ac:dyDescent="0.3">
      <c r="A1775">
        <v>161</v>
      </c>
      <c r="B1775">
        <v>62.8</v>
      </c>
    </row>
    <row r="1776" spans="1:2" hidden="1" x14ac:dyDescent="0.3">
      <c r="A1776">
        <v>151</v>
      </c>
      <c r="B1776">
        <v>48.8</v>
      </c>
    </row>
    <row r="1777" spans="1:2" hidden="1" x14ac:dyDescent="0.3">
      <c r="A1777">
        <v>161</v>
      </c>
      <c r="B1777">
        <v>49.7</v>
      </c>
    </row>
    <row r="1778" spans="1:2" hidden="1" x14ac:dyDescent="0.3">
      <c r="A1778">
        <v>152</v>
      </c>
      <c r="B1778">
        <v>48.9</v>
      </c>
    </row>
    <row r="1779" spans="1:2" hidden="1" x14ac:dyDescent="0.3">
      <c r="A1779">
        <v>169</v>
      </c>
      <c r="B1779">
        <v>71.400000000000006</v>
      </c>
    </row>
    <row r="1780" spans="1:2" hidden="1" x14ac:dyDescent="0.3">
      <c r="A1780">
        <v>165</v>
      </c>
      <c r="B1780">
        <v>42.9</v>
      </c>
    </row>
    <row r="1781" spans="1:2" x14ac:dyDescent="0.3">
      <c r="A1781">
        <v>160</v>
      </c>
      <c r="B1781">
        <v>64.099999999999994</v>
      </c>
    </row>
    <row r="1782" spans="1:2" hidden="1" x14ac:dyDescent="0.3">
      <c r="A1782">
        <v>143</v>
      </c>
      <c r="B1782">
        <v>66.5</v>
      </c>
    </row>
    <row r="1783" spans="1:2" hidden="1" x14ac:dyDescent="0.3">
      <c r="A1783">
        <v>153</v>
      </c>
      <c r="B1783">
        <v>53</v>
      </c>
    </row>
    <row r="1784" spans="1:2" hidden="1" x14ac:dyDescent="0.3">
      <c r="A1784">
        <v>164</v>
      </c>
      <c r="B1784">
        <v>56.1</v>
      </c>
    </row>
    <row r="1785" spans="1:2" hidden="1" x14ac:dyDescent="0.3">
      <c r="A1785">
        <v>168</v>
      </c>
      <c r="B1785">
        <v>57.1</v>
      </c>
    </row>
    <row r="1786" spans="1:2" hidden="1" x14ac:dyDescent="0.3">
      <c r="A1786">
        <v>167</v>
      </c>
      <c r="B1786">
        <v>64.2</v>
      </c>
    </row>
    <row r="1787" spans="1:2" hidden="1" x14ac:dyDescent="0.3">
      <c r="A1787">
        <v>149</v>
      </c>
      <c r="B1787">
        <v>69.7</v>
      </c>
    </row>
    <row r="1788" spans="1:2" hidden="1" x14ac:dyDescent="0.3">
      <c r="A1788">
        <v>162</v>
      </c>
      <c r="B1788">
        <v>63.6</v>
      </c>
    </row>
    <row r="1789" spans="1:2" hidden="1" x14ac:dyDescent="0.3">
      <c r="A1789">
        <v>166</v>
      </c>
      <c r="B1789">
        <v>64.2</v>
      </c>
    </row>
    <row r="1790" spans="1:2" hidden="1" x14ac:dyDescent="0.3">
      <c r="A1790">
        <v>148</v>
      </c>
      <c r="B1790">
        <v>47.8</v>
      </c>
    </row>
    <row r="1791" spans="1:2" x14ac:dyDescent="0.3">
      <c r="A1791">
        <v>159</v>
      </c>
      <c r="B1791">
        <v>51.7</v>
      </c>
    </row>
    <row r="1792" spans="1:2" hidden="1" x14ac:dyDescent="0.3">
      <c r="A1792">
        <v>161</v>
      </c>
      <c r="B1792">
        <v>66.400000000000006</v>
      </c>
    </row>
    <row r="1793" spans="1:2" x14ac:dyDescent="0.3">
      <c r="A1793">
        <v>157</v>
      </c>
      <c r="B1793">
        <v>52.6</v>
      </c>
    </row>
    <row r="1794" spans="1:2" hidden="1" x14ac:dyDescent="0.3">
      <c r="A1794">
        <v>147</v>
      </c>
      <c r="B1794">
        <v>63.9</v>
      </c>
    </row>
    <row r="1795" spans="1:2" x14ac:dyDescent="0.3">
      <c r="A1795">
        <v>157</v>
      </c>
      <c r="B1795">
        <v>46</v>
      </c>
    </row>
    <row r="1796" spans="1:2" x14ac:dyDescent="0.3">
      <c r="A1796">
        <v>157</v>
      </c>
      <c r="B1796">
        <v>53.5</v>
      </c>
    </row>
    <row r="1797" spans="1:2" x14ac:dyDescent="0.3">
      <c r="A1797">
        <v>159</v>
      </c>
      <c r="B1797">
        <v>57.6</v>
      </c>
    </row>
    <row r="1798" spans="1:2" x14ac:dyDescent="0.3">
      <c r="A1798">
        <v>156</v>
      </c>
      <c r="B1798">
        <v>64.599999999999994</v>
      </c>
    </row>
    <row r="1799" spans="1:2" x14ac:dyDescent="0.3">
      <c r="A1799">
        <v>157</v>
      </c>
      <c r="B1799">
        <v>47.9</v>
      </c>
    </row>
    <row r="1800" spans="1:2" x14ac:dyDescent="0.3">
      <c r="A1800">
        <v>159</v>
      </c>
      <c r="B1800">
        <v>50.6</v>
      </c>
    </row>
    <row r="1801" spans="1:2" hidden="1" x14ac:dyDescent="0.3">
      <c r="A1801">
        <v>162</v>
      </c>
      <c r="B1801">
        <v>53</v>
      </c>
    </row>
    <row r="1802" spans="1:2" x14ac:dyDescent="0.3">
      <c r="A1802">
        <v>157</v>
      </c>
      <c r="B1802">
        <v>52.8</v>
      </c>
    </row>
    <row r="1803" spans="1:2" x14ac:dyDescent="0.3">
      <c r="A1803">
        <v>157</v>
      </c>
      <c r="B1803">
        <v>56</v>
      </c>
    </row>
    <row r="1804" spans="1:2" x14ac:dyDescent="0.3">
      <c r="A1804">
        <v>160</v>
      </c>
      <c r="B1804">
        <v>60.9</v>
      </c>
    </row>
    <row r="1805" spans="1:2" hidden="1" x14ac:dyDescent="0.3">
      <c r="A1805">
        <v>147</v>
      </c>
      <c r="B1805">
        <v>56.7</v>
      </c>
    </row>
    <row r="1806" spans="1:2" hidden="1" x14ac:dyDescent="0.3">
      <c r="A1806">
        <v>163</v>
      </c>
      <c r="B1806">
        <v>54.7</v>
      </c>
    </row>
    <row r="1807" spans="1:2" x14ac:dyDescent="0.3">
      <c r="A1807">
        <v>159</v>
      </c>
      <c r="B1807">
        <v>71.8</v>
      </c>
    </row>
    <row r="1808" spans="1:2" x14ac:dyDescent="0.3">
      <c r="A1808">
        <v>160</v>
      </c>
      <c r="B1808">
        <v>48.8</v>
      </c>
    </row>
    <row r="1809" spans="1:2" hidden="1" x14ac:dyDescent="0.3">
      <c r="A1809">
        <v>166</v>
      </c>
      <c r="B1809">
        <v>57.7</v>
      </c>
    </row>
    <row r="1810" spans="1:2" hidden="1" x14ac:dyDescent="0.3">
      <c r="A1810">
        <v>146</v>
      </c>
      <c r="B1810">
        <v>43.1</v>
      </c>
    </row>
    <row r="1811" spans="1:2" hidden="1" x14ac:dyDescent="0.3">
      <c r="A1811">
        <v>146</v>
      </c>
      <c r="B1811">
        <v>36.200000000000003</v>
      </c>
    </row>
    <row r="1812" spans="1:2" hidden="1" x14ac:dyDescent="0.3">
      <c r="A1812">
        <v>161</v>
      </c>
      <c r="B1812">
        <v>55.2</v>
      </c>
    </row>
    <row r="1813" spans="1:2" x14ac:dyDescent="0.3">
      <c r="A1813">
        <v>159</v>
      </c>
      <c r="B1813">
        <v>43.4</v>
      </c>
    </row>
    <row r="1814" spans="1:2" hidden="1" x14ac:dyDescent="0.3">
      <c r="A1814">
        <v>161</v>
      </c>
      <c r="B1814">
        <v>64.3</v>
      </c>
    </row>
    <row r="1815" spans="1:2" x14ac:dyDescent="0.3">
      <c r="A1815">
        <v>156</v>
      </c>
      <c r="B1815">
        <v>42.5</v>
      </c>
    </row>
    <row r="1816" spans="1:2" hidden="1" x14ac:dyDescent="0.3">
      <c r="A1816">
        <v>164</v>
      </c>
      <c r="B1816">
        <v>61.1</v>
      </c>
    </row>
    <row r="1817" spans="1:2" hidden="1" x14ac:dyDescent="0.3">
      <c r="A1817">
        <v>166</v>
      </c>
      <c r="B1817">
        <v>49.1</v>
      </c>
    </row>
    <row r="1818" spans="1:2" hidden="1" x14ac:dyDescent="0.3">
      <c r="A1818">
        <v>163</v>
      </c>
      <c r="B1818">
        <v>45.5</v>
      </c>
    </row>
    <row r="1819" spans="1:2" x14ac:dyDescent="0.3">
      <c r="A1819">
        <v>158</v>
      </c>
      <c r="B1819">
        <v>42.5</v>
      </c>
    </row>
    <row r="1820" spans="1:2" hidden="1" x14ac:dyDescent="0.3">
      <c r="A1820">
        <v>145</v>
      </c>
      <c r="B1820">
        <v>48.6</v>
      </c>
    </row>
    <row r="1821" spans="1:2" hidden="1" x14ac:dyDescent="0.3">
      <c r="A1821">
        <v>165</v>
      </c>
      <c r="B1821">
        <v>39.9</v>
      </c>
    </row>
    <row r="1822" spans="1:2" hidden="1" x14ac:dyDescent="0.3">
      <c r="A1822">
        <v>168</v>
      </c>
      <c r="B1822">
        <v>55.8</v>
      </c>
    </row>
    <row r="1823" spans="1:2" hidden="1" x14ac:dyDescent="0.3">
      <c r="A1823">
        <v>164</v>
      </c>
      <c r="B1823">
        <v>64.5</v>
      </c>
    </row>
    <row r="1824" spans="1:2" hidden="1" x14ac:dyDescent="0.3">
      <c r="A1824">
        <v>154</v>
      </c>
      <c r="B1824">
        <v>69.099999999999994</v>
      </c>
    </row>
    <row r="1825" spans="1:2" hidden="1" x14ac:dyDescent="0.3">
      <c r="A1825">
        <v>164</v>
      </c>
      <c r="B1825">
        <v>72.8</v>
      </c>
    </row>
    <row r="1826" spans="1:2" hidden="1" x14ac:dyDescent="0.3">
      <c r="A1826">
        <v>165</v>
      </c>
      <c r="B1826">
        <v>65.3</v>
      </c>
    </row>
    <row r="1827" spans="1:2" hidden="1" x14ac:dyDescent="0.3">
      <c r="A1827">
        <v>170</v>
      </c>
      <c r="B1827">
        <v>41</v>
      </c>
    </row>
    <row r="1828" spans="1:2" hidden="1" x14ac:dyDescent="0.3">
      <c r="A1828">
        <v>154</v>
      </c>
      <c r="B1828">
        <v>49.2</v>
      </c>
    </row>
    <row r="1829" spans="1:2" x14ac:dyDescent="0.3">
      <c r="A1829">
        <v>158</v>
      </c>
      <c r="B1829">
        <v>62.4</v>
      </c>
    </row>
    <row r="1830" spans="1:2" hidden="1" x14ac:dyDescent="0.3">
      <c r="A1830">
        <v>164</v>
      </c>
      <c r="B1830">
        <v>63.8</v>
      </c>
    </row>
    <row r="1831" spans="1:2" x14ac:dyDescent="0.3">
      <c r="A1831">
        <v>160</v>
      </c>
      <c r="B1831">
        <v>53.1</v>
      </c>
    </row>
    <row r="1832" spans="1:2" hidden="1" x14ac:dyDescent="0.3">
      <c r="A1832">
        <v>152</v>
      </c>
      <c r="B1832">
        <v>41</v>
      </c>
    </row>
    <row r="1833" spans="1:2" hidden="1" x14ac:dyDescent="0.3">
      <c r="A1833">
        <v>162</v>
      </c>
      <c r="B1833">
        <v>56</v>
      </c>
    </row>
    <row r="1834" spans="1:2" hidden="1" x14ac:dyDescent="0.3">
      <c r="A1834">
        <v>163</v>
      </c>
      <c r="B1834">
        <v>70.7</v>
      </c>
    </row>
    <row r="1835" spans="1:2" x14ac:dyDescent="0.3">
      <c r="A1835">
        <v>160</v>
      </c>
      <c r="B1835">
        <v>47.8</v>
      </c>
    </row>
    <row r="1836" spans="1:2" hidden="1" x14ac:dyDescent="0.3">
      <c r="A1836">
        <v>161</v>
      </c>
      <c r="B1836">
        <v>81.599999999999994</v>
      </c>
    </row>
    <row r="1837" spans="1:2" x14ac:dyDescent="0.3">
      <c r="A1837">
        <v>158</v>
      </c>
      <c r="B1837">
        <v>49.4</v>
      </c>
    </row>
    <row r="1838" spans="1:2" hidden="1" x14ac:dyDescent="0.3">
      <c r="A1838">
        <v>169</v>
      </c>
      <c r="B1838">
        <v>57.5</v>
      </c>
    </row>
    <row r="1839" spans="1:2" hidden="1" x14ac:dyDescent="0.3">
      <c r="A1839">
        <v>153</v>
      </c>
      <c r="B1839">
        <v>78.8</v>
      </c>
    </row>
    <row r="1840" spans="1:2" x14ac:dyDescent="0.3">
      <c r="A1840">
        <v>156</v>
      </c>
      <c r="B1840">
        <v>52.9</v>
      </c>
    </row>
    <row r="1841" spans="1:2" x14ac:dyDescent="0.3">
      <c r="A1841">
        <v>160</v>
      </c>
      <c r="B1841">
        <v>55.2</v>
      </c>
    </row>
    <row r="1842" spans="1:2" hidden="1" x14ac:dyDescent="0.3">
      <c r="A1842">
        <v>165</v>
      </c>
      <c r="B1842">
        <v>64.2</v>
      </c>
    </row>
    <row r="1843" spans="1:2" hidden="1" x14ac:dyDescent="0.3">
      <c r="A1843">
        <v>150</v>
      </c>
      <c r="B1843">
        <v>62.9</v>
      </c>
    </row>
    <row r="1844" spans="1:2" hidden="1" x14ac:dyDescent="0.3">
      <c r="A1844">
        <v>151</v>
      </c>
      <c r="B1844">
        <v>46.7</v>
      </c>
    </row>
    <row r="1845" spans="1:2" hidden="1" x14ac:dyDescent="0.3">
      <c r="A1845">
        <v>146</v>
      </c>
      <c r="B1845">
        <v>48.7</v>
      </c>
    </row>
    <row r="1846" spans="1:2" x14ac:dyDescent="0.3">
      <c r="A1846">
        <v>160</v>
      </c>
      <c r="B1846">
        <v>52.2</v>
      </c>
    </row>
    <row r="1847" spans="1:2" hidden="1" x14ac:dyDescent="0.3">
      <c r="A1847">
        <v>152</v>
      </c>
      <c r="B1847">
        <v>49.2</v>
      </c>
    </row>
    <row r="1848" spans="1:2" x14ac:dyDescent="0.3">
      <c r="A1848">
        <v>157</v>
      </c>
      <c r="B1848">
        <v>64.2</v>
      </c>
    </row>
    <row r="1849" spans="1:2" hidden="1" x14ac:dyDescent="0.3">
      <c r="A1849">
        <v>164</v>
      </c>
      <c r="B1849">
        <v>33.5</v>
      </c>
    </row>
    <row r="1850" spans="1:2" x14ac:dyDescent="0.3">
      <c r="A1850">
        <v>155</v>
      </c>
      <c r="B1850">
        <v>46.8</v>
      </c>
    </row>
    <row r="1851" spans="1:2" hidden="1" x14ac:dyDescent="0.3">
      <c r="A1851">
        <v>161</v>
      </c>
      <c r="B1851">
        <v>44.4</v>
      </c>
    </row>
    <row r="1852" spans="1:2" x14ac:dyDescent="0.3">
      <c r="A1852">
        <v>158</v>
      </c>
      <c r="B1852">
        <v>44.9</v>
      </c>
    </row>
    <row r="1853" spans="1:2" hidden="1" x14ac:dyDescent="0.3">
      <c r="A1853">
        <v>164</v>
      </c>
      <c r="B1853">
        <v>45</v>
      </c>
    </row>
    <row r="1854" spans="1:2" hidden="1" x14ac:dyDescent="0.3">
      <c r="A1854">
        <v>163</v>
      </c>
      <c r="B1854">
        <v>45.2</v>
      </c>
    </row>
    <row r="1855" spans="1:2" x14ac:dyDescent="0.3">
      <c r="A1855">
        <v>155</v>
      </c>
      <c r="B1855">
        <v>51.7</v>
      </c>
    </row>
    <row r="1856" spans="1:2" x14ac:dyDescent="0.3">
      <c r="A1856">
        <v>158</v>
      </c>
      <c r="B1856">
        <v>66.3</v>
      </c>
    </row>
    <row r="1857" spans="1:2" hidden="1" x14ac:dyDescent="0.3">
      <c r="A1857">
        <v>166</v>
      </c>
      <c r="B1857">
        <v>51.2</v>
      </c>
    </row>
    <row r="1858" spans="1:2" hidden="1" x14ac:dyDescent="0.3">
      <c r="A1858">
        <v>162</v>
      </c>
      <c r="B1858">
        <v>44.8</v>
      </c>
    </row>
    <row r="1859" spans="1:2" hidden="1" x14ac:dyDescent="0.3">
      <c r="A1859">
        <v>150</v>
      </c>
      <c r="B1859">
        <v>48.7</v>
      </c>
    </row>
    <row r="1860" spans="1:2" hidden="1" x14ac:dyDescent="0.3">
      <c r="A1860">
        <v>164</v>
      </c>
      <c r="B1860">
        <v>51.3</v>
      </c>
    </row>
    <row r="1861" spans="1:2" hidden="1" x14ac:dyDescent="0.3">
      <c r="A1861">
        <v>152</v>
      </c>
      <c r="B1861">
        <v>61.1</v>
      </c>
    </row>
    <row r="1862" spans="1:2" hidden="1" x14ac:dyDescent="0.3">
      <c r="A1862">
        <v>169</v>
      </c>
      <c r="B1862">
        <v>49.7</v>
      </c>
    </row>
    <row r="1863" spans="1:2" hidden="1" x14ac:dyDescent="0.3">
      <c r="A1863">
        <v>166</v>
      </c>
      <c r="B1863">
        <v>43</v>
      </c>
    </row>
    <row r="1864" spans="1:2" hidden="1" x14ac:dyDescent="0.3">
      <c r="A1864">
        <v>161</v>
      </c>
      <c r="B1864">
        <v>35.799999999999997</v>
      </c>
    </row>
    <row r="1865" spans="1:2" hidden="1" x14ac:dyDescent="0.3">
      <c r="A1865">
        <v>161</v>
      </c>
      <c r="B1865">
        <v>48.7</v>
      </c>
    </row>
    <row r="1866" spans="1:2" x14ac:dyDescent="0.3">
      <c r="A1866">
        <v>158</v>
      </c>
      <c r="B1866">
        <v>51</v>
      </c>
    </row>
    <row r="1867" spans="1:2" hidden="1" x14ac:dyDescent="0.3">
      <c r="A1867">
        <v>164</v>
      </c>
      <c r="B1867">
        <v>49.9</v>
      </c>
    </row>
    <row r="1868" spans="1:2" x14ac:dyDescent="0.3">
      <c r="A1868">
        <v>157</v>
      </c>
      <c r="B1868">
        <v>51</v>
      </c>
    </row>
    <row r="1869" spans="1:2" hidden="1" x14ac:dyDescent="0.3">
      <c r="A1869">
        <v>161</v>
      </c>
      <c r="B1869">
        <v>54.2</v>
      </c>
    </row>
    <row r="1870" spans="1:2" hidden="1" x14ac:dyDescent="0.3">
      <c r="A1870">
        <v>165</v>
      </c>
      <c r="B1870">
        <v>71.3</v>
      </c>
    </row>
    <row r="1871" spans="1:2" x14ac:dyDescent="0.3">
      <c r="A1871">
        <v>156</v>
      </c>
      <c r="B1871">
        <v>53.9</v>
      </c>
    </row>
    <row r="1872" spans="1:2" x14ac:dyDescent="0.3">
      <c r="A1872">
        <v>155</v>
      </c>
      <c r="B1872">
        <v>68.099999999999994</v>
      </c>
    </row>
    <row r="1873" spans="1:2" hidden="1" x14ac:dyDescent="0.3">
      <c r="A1873">
        <v>152</v>
      </c>
      <c r="B1873">
        <v>51.2</v>
      </c>
    </row>
    <row r="1874" spans="1:2" hidden="1" x14ac:dyDescent="0.3">
      <c r="A1874">
        <v>152</v>
      </c>
      <c r="B1874">
        <v>47.6</v>
      </c>
    </row>
    <row r="1875" spans="1:2" hidden="1" x14ac:dyDescent="0.3">
      <c r="A1875">
        <v>147</v>
      </c>
      <c r="B1875">
        <v>48.4</v>
      </c>
    </row>
    <row r="1876" spans="1:2" hidden="1" x14ac:dyDescent="0.3">
      <c r="A1876">
        <v>164</v>
      </c>
      <c r="B1876">
        <v>61.2</v>
      </c>
    </row>
    <row r="1877" spans="1:2" hidden="1" x14ac:dyDescent="0.3">
      <c r="A1877">
        <v>172</v>
      </c>
      <c r="B1877">
        <v>57.9</v>
      </c>
    </row>
    <row r="1878" spans="1:2" hidden="1" x14ac:dyDescent="0.3">
      <c r="A1878">
        <v>169</v>
      </c>
      <c r="B1878">
        <v>51.2</v>
      </c>
    </row>
    <row r="1879" spans="1:2" hidden="1" x14ac:dyDescent="0.3">
      <c r="A1879">
        <v>149</v>
      </c>
      <c r="B1879">
        <v>66.099999999999994</v>
      </c>
    </row>
    <row r="1880" spans="1:2" hidden="1" x14ac:dyDescent="0.3">
      <c r="A1880">
        <v>164</v>
      </c>
      <c r="B1880">
        <v>60.6</v>
      </c>
    </row>
    <row r="1881" spans="1:2" hidden="1" x14ac:dyDescent="0.3">
      <c r="A1881">
        <v>169</v>
      </c>
      <c r="B1881">
        <v>61.1</v>
      </c>
    </row>
    <row r="1882" spans="1:2" x14ac:dyDescent="0.3">
      <c r="A1882">
        <v>156</v>
      </c>
      <c r="B1882">
        <v>56.8</v>
      </c>
    </row>
    <row r="1883" spans="1:2" x14ac:dyDescent="0.3">
      <c r="A1883">
        <v>160</v>
      </c>
      <c r="B1883">
        <v>57.2</v>
      </c>
    </row>
    <row r="1884" spans="1:2" hidden="1" x14ac:dyDescent="0.3">
      <c r="A1884">
        <v>146</v>
      </c>
      <c r="B1884">
        <v>44</v>
      </c>
    </row>
    <row r="1885" spans="1:2" hidden="1" x14ac:dyDescent="0.3">
      <c r="A1885">
        <v>161</v>
      </c>
      <c r="B1885">
        <v>56.5</v>
      </c>
    </row>
    <row r="1886" spans="1:2" hidden="1" x14ac:dyDescent="0.3">
      <c r="A1886">
        <v>152</v>
      </c>
      <c r="B1886">
        <v>57.7</v>
      </c>
    </row>
    <row r="1887" spans="1:2" hidden="1" x14ac:dyDescent="0.3">
      <c r="A1887">
        <v>161</v>
      </c>
      <c r="B1887">
        <v>48.2</v>
      </c>
    </row>
    <row r="1888" spans="1:2" hidden="1" x14ac:dyDescent="0.3">
      <c r="A1888">
        <v>149</v>
      </c>
      <c r="B1888">
        <v>56.2</v>
      </c>
    </row>
    <row r="1889" spans="1:2" hidden="1" x14ac:dyDescent="0.3">
      <c r="A1889">
        <v>163</v>
      </c>
      <c r="B1889">
        <v>67.5</v>
      </c>
    </row>
    <row r="1890" spans="1:2" hidden="1" x14ac:dyDescent="0.3">
      <c r="A1890">
        <v>166</v>
      </c>
      <c r="B1890">
        <v>56</v>
      </c>
    </row>
    <row r="1891" spans="1:2" hidden="1" x14ac:dyDescent="0.3">
      <c r="A1891">
        <v>154</v>
      </c>
      <c r="B1891">
        <v>56.6</v>
      </c>
    </row>
    <row r="1892" spans="1:2" hidden="1" x14ac:dyDescent="0.3">
      <c r="A1892">
        <v>152</v>
      </c>
      <c r="B1892">
        <v>58.9</v>
      </c>
    </row>
    <row r="1893" spans="1:2" hidden="1" x14ac:dyDescent="0.3">
      <c r="A1893">
        <v>145</v>
      </c>
      <c r="B1893">
        <v>53.6</v>
      </c>
    </row>
    <row r="1894" spans="1:2" x14ac:dyDescent="0.3">
      <c r="A1894">
        <v>158</v>
      </c>
      <c r="B1894">
        <v>66.3</v>
      </c>
    </row>
    <row r="1895" spans="1:2" x14ac:dyDescent="0.3">
      <c r="A1895">
        <v>156</v>
      </c>
      <c r="B1895">
        <v>53.7</v>
      </c>
    </row>
    <row r="1896" spans="1:2" hidden="1" x14ac:dyDescent="0.3">
      <c r="A1896">
        <v>149</v>
      </c>
      <c r="B1896">
        <v>61.5</v>
      </c>
    </row>
    <row r="1897" spans="1:2" hidden="1" x14ac:dyDescent="0.3">
      <c r="A1897">
        <v>163</v>
      </c>
      <c r="B1897">
        <v>42.3</v>
      </c>
    </row>
    <row r="1898" spans="1:2" x14ac:dyDescent="0.3">
      <c r="A1898">
        <v>157</v>
      </c>
      <c r="B1898">
        <v>49.2</v>
      </c>
    </row>
    <row r="1899" spans="1:2" hidden="1" x14ac:dyDescent="0.3">
      <c r="A1899">
        <v>152</v>
      </c>
      <c r="B1899">
        <v>61.7</v>
      </c>
    </row>
    <row r="1900" spans="1:2" x14ac:dyDescent="0.3">
      <c r="A1900">
        <v>156</v>
      </c>
      <c r="B1900">
        <v>55</v>
      </c>
    </row>
    <row r="1901" spans="1:2" hidden="1" x14ac:dyDescent="0.3">
      <c r="A1901">
        <v>167</v>
      </c>
      <c r="B1901">
        <v>46.1</v>
      </c>
    </row>
    <row r="1902" spans="1:2" hidden="1" x14ac:dyDescent="0.3">
      <c r="A1902">
        <v>164</v>
      </c>
      <c r="B1902">
        <v>45.2</v>
      </c>
    </row>
    <row r="1903" spans="1:2" x14ac:dyDescent="0.3">
      <c r="A1903">
        <v>159</v>
      </c>
      <c r="B1903">
        <v>54.8</v>
      </c>
    </row>
    <row r="1904" spans="1:2" hidden="1" x14ac:dyDescent="0.3">
      <c r="A1904">
        <v>164</v>
      </c>
      <c r="B1904">
        <v>65.8</v>
      </c>
    </row>
    <row r="1905" spans="1:2" hidden="1" x14ac:dyDescent="0.3">
      <c r="A1905">
        <v>152</v>
      </c>
      <c r="B1905">
        <v>62.3</v>
      </c>
    </row>
    <row r="1906" spans="1:2" x14ac:dyDescent="0.3">
      <c r="A1906">
        <v>160</v>
      </c>
      <c r="B1906">
        <v>51.5</v>
      </c>
    </row>
    <row r="1907" spans="1:2" x14ac:dyDescent="0.3">
      <c r="A1907">
        <v>160</v>
      </c>
      <c r="B1907">
        <v>50.7</v>
      </c>
    </row>
    <row r="1908" spans="1:2" x14ac:dyDescent="0.3">
      <c r="A1908">
        <v>156</v>
      </c>
      <c r="B1908">
        <v>53.1</v>
      </c>
    </row>
    <row r="1909" spans="1:2" hidden="1" x14ac:dyDescent="0.3">
      <c r="A1909">
        <v>162</v>
      </c>
      <c r="B1909">
        <v>46.2</v>
      </c>
    </row>
    <row r="1910" spans="1:2" hidden="1" x14ac:dyDescent="0.3">
      <c r="A1910">
        <v>154</v>
      </c>
      <c r="B1910">
        <v>64.5</v>
      </c>
    </row>
    <row r="1911" spans="1:2" hidden="1" x14ac:dyDescent="0.3">
      <c r="A1911">
        <v>163</v>
      </c>
      <c r="B1911">
        <v>59.9</v>
      </c>
    </row>
    <row r="1912" spans="1:2" hidden="1" x14ac:dyDescent="0.3">
      <c r="A1912">
        <v>163</v>
      </c>
      <c r="B1912">
        <v>42.1</v>
      </c>
    </row>
    <row r="1913" spans="1:2" hidden="1" x14ac:dyDescent="0.3">
      <c r="A1913">
        <v>140</v>
      </c>
      <c r="B1913">
        <v>37.700000000000003</v>
      </c>
    </row>
    <row r="1914" spans="1:2" hidden="1" x14ac:dyDescent="0.3">
      <c r="A1914">
        <v>167</v>
      </c>
      <c r="B1914">
        <v>69.599999999999994</v>
      </c>
    </row>
    <row r="1915" spans="1:2" x14ac:dyDescent="0.3">
      <c r="A1915">
        <v>155</v>
      </c>
      <c r="B1915">
        <v>47.3</v>
      </c>
    </row>
    <row r="1916" spans="1:2" hidden="1" x14ac:dyDescent="0.3">
      <c r="A1916">
        <v>166</v>
      </c>
      <c r="B1916">
        <v>51.4</v>
      </c>
    </row>
    <row r="1917" spans="1:2" x14ac:dyDescent="0.3">
      <c r="A1917">
        <v>157</v>
      </c>
      <c r="B1917">
        <v>58.3</v>
      </c>
    </row>
    <row r="1918" spans="1:2" hidden="1" x14ac:dyDescent="0.3">
      <c r="A1918">
        <v>150</v>
      </c>
      <c r="B1918">
        <v>56.5</v>
      </c>
    </row>
    <row r="1919" spans="1:2" hidden="1" x14ac:dyDescent="0.3">
      <c r="A1919">
        <v>152</v>
      </c>
      <c r="B1919">
        <v>52.8</v>
      </c>
    </row>
    <row r="1920" spans="1:2" hidden="1" x14ac:dyDescent="0.3">
      <c r="A1920">
        <v>166</v>
      </c>
      <c r="B1920">
        <v>70.5</v>
      </c>
    </row>
    <row r="1921" spans="1:2" hidden="1" x14ac:dyDescent="0.3">
      <c r="A1921">
        <v>147</v>
      </c>
      <c r="B1921">
        <v>65.3</v>
      </c>
    </row>
    <row r="1922" spans="1:2" hidden="1" x14ac:dyDescent="0.3">
      <c r="A1922">
        <v>167</v>
      </c>
      <c r="B1922">
        <v>56.8</v>
      </c>
    </row>
    <row r="1923" spans="1:2" x14ac:dyDescent="0.3">
      <c r="A1923">
        <v>159</v>
      </c>
      <c r="B1923">
        <v>60.2</v>
      </c>
    </row>
    <row r="1924" spans="1:2" hidden="1" x14ac:dyDescent="0.3">
      <c r="A1924">
        <v>152</v>
      </c>
      <c r="B1924">
        <v>56.5</v>
      </c>
    </row>
    <row r="1925" spans="1:2" x14ac:dyDescent="0.3">
      <c r="A1925">
        <v>156</v>
      </c>
      <c r="B1925">
        <v>54.4</v>
      </c>
    </row>
    <row r="1926" spans="1:2" hidden="1" x14ac:dyDescent="0.3">
      <c r="A1926">
        <v>153</v>
      </c>
      <c r="B1926">
        <v>43.6</v>
      </c>
    </row>
    <row r="1927" spans="1:2" hidden="1" x14ac:dyDescent="0.3">
      <c r="A1927">
        <v>165</v>
      </c>
      <c r="B1927">
        <v>57.1</v>
      </c>
    </row>
    <row r="1928" spans="1:2" hidden="1" x14ac:dyDescent="0.3">
      <c r="A1928">
        <v>164</v>
      </c>
      <c r="B1928">
        <v>50.8</v>
      </c>
    </row>
    <row r="1929" spans="1:2" hidden="1" x14ac:dyDescent="0.3">
      <c r="A1929">
        <v>148</v>
      </c>
      <c r="B1929">
        <v>59.6</v>
      </c>
    </row>
    <row r="1930" spans="1:2" x14ac:dyDescent="0.3">
      <c r="A1930">
        <v>157</v>
      </c>
      <c r="B1930">
        <v>54.5</v>
      </c>
    </row>
    <row r="1931" spans="1:2" hidden="1" x14ac:dyDescent="0.3">
      <c r="A1931">
        <v>154</v>
      </c>
      <c r="B1931">
        <v>60.9</v>
      </c>
    </row>
    <row r="1932" spans="1:2" hidden="1" x14ac:dyDescent="0.3">
      <c r="A1932">
        <v>168</v>
      </c>
      <c r="B1932">
        <v>43.6</v>
      </c>
    </row>
    <row r="1933" spans="1:2" hidden="1" x14ac:dyDescent="0.3">
      <c r="A1933">
        <v>150</v>
      </c>
      <c r="B1933">
        <v>51.5</v>
      </c>
    </row>
    <row r="1934" spans="1:2" hidden="1" x14ac:dyDescent="0.3">
      <c r="A1934">
        <v>170</v>
      </c>
      <c r="B1934">
        <v>51.9</v>
      </c>
    </row>
    <row r="1935" spans="1:2" x14ac:dyDescent="0.3">
      <c r="A1935">
        <v>159</v>
      </c>
      <c r="B1935">
        <v>57.1</v>
      </c>
    </row>
    <row r="1936" spans="1:2" hidden="1" x14ac:dyDescent="0.3">
      <c r="A1936">
        <v>152</v>
      </c>
      <c r="B1936">
        <v>55.1</v>
      </c>
    </row>
    <row r="1937" spans="1:2" x14ac:dyDescent="0.3">
      <c r="A1937">
        <v>155</v>
      </c>
      <c r="B1937">
        <v>56.1</v>
      </c>
    </row>
    <row r="1938" spans="1:2" hidden="1" x14ac:dyDescent="0.3">
      <c r="A1938">
        <v>154</v>
      </c>
      <c r="B1938">
        <v>53.8</v>
      </c>
    </row>
    <row r="1939" spans="1:2" hidden="1" x14ac:dyDescent="0.3">
      <c r="A1939">
        <v>151</v>
      </c>
      <c r="B1939">
        <v>85.8</v>
      </c>
    </row>
    <row r="1940" spans="1:2" x14ac:dyDescent="0.3">
      <c r="A1940">
        <v>160</v>
      </c>
      <c r="B1940">
        <v>43.5</v>
      </c>
    </row>
    <row r="1941" spans="1:2" hidden="1" x14ac:dyDescent="0.3">
      <c r="A1941">
        <v>151</v>
      </c>
      <c r="B1941">
        <v>37.700000000000003</v>
      </c>
    </row>
    <row r="1942" spans="1:2" hidden="1" x14ac:dyDescent="0.3">
      <c r="A1942">
        <v>145</v>
      </c>
      <c r="B1942">
        <v>60.6</v>
      </c>
    </row>
    <row r="1943" spans="1:2" x14ac:dyDescent="0.3">
      <c r="A1943">
        <v>157</v>
      </c>
      <c r="B1943">
        <v>65.099999999999994</v>
      </c>
    </row>
    <row r="1944" spans="1:2" hidden="1" x14ac:dyDescent="0.3">
      <c r="A1944">
        <v>147</v>
      </c>
      <c r="B1944">
        <v>65.099999999999994</v>
      </c>
    </row>
    <row r="1945" spans="1:2" hidden="1" x14ac:dyDescent="0.3">
      <c r="A1945">
        <v>154</v>
      </c>
      <c r="B1945">
        <v>40.1</v>
      </c>
    </row>
    <row r="1946" spans="1:2" hidden="1" x14ac:dyDescent="0.3">
      <c r="A1946">
        <v>153</v>
      </c>
      <c r="B1946">
        <v>71.8</v>
      </c>
    </row>
    <row r="1947" spans="1:2" hidden="1" x14ac:dyDescent="0.3">
      <c r="A1947">
        <v>154</v>
      </c>
      <c r="B1947">
        <v>48.1</v>
      </c>
    </row>
    <row r="1948" spans="1:2" hidden="1" x14ac:dyDescent="0.3">
      <c r="A1948">
        <v>173</v>
      </c>
      <c r="B1948">
        <v>50.6</v>
      </c>
    </row>
    <row r="1949" spans="1:2" x14ac:dyDescent="0.3">
      <c r="A1949">
        <v>160</v>
      </c>
      <c r="B1949">
        <v>56.7</v>
      </c>
    </row>
    <row r="1950" spans="1:2" hidden="1" x14ac:dyDescent="0.3">
      <c r="A1950">
        <v>161</v>
      </c>
      <c r="B1950">
        <v>59.1</v>
      </c>
    </row>
    <row r="1951" spans="1:2" hidden="1" x14ac:dyDescent="0.3">
      <c r="A1951">
        <v>148</v>
      </c>
      <c r="B1951">
        <v>52.1</v>
      </c>
    </row>
    <row r="1952" spans="1:2" x14ac:dyDescent="0.3">
      <c r="A1952">
        <v>155</v>
      </c>
      <c r="B1952">
        <v>68.400000000000006</v>
      </c>
    </row>
    <row r="1953" spans="1:2" hidden="1" x14ac:dyDescent="0.3">
      <c r="A1953">
        <v>161</v>
      </c>
      <c r="B1953">
        <v>88.6</v>
      </c>
    </row>
    <row r="1954" spans="1:2" hidden="1" x14ac:dyDescent="0.3">
      <c r="A1954">
        <v>153</v>
      </c>
      <c r="B1954">
        <v>66.8</v>
      </c>
    </row>
    <row r="1955" spans="1:2" hidden="1" x14ac:dyDescent="0.3">
      <c r="A1955">
        <v>166</v>
      </c>
      <c r="B1955">
        <v>54.4</v>
      </c>
    </row>
    <row r="1956" spans="1:2" hidden="1" x14ac:dyDescent="0.3">
      <c r="A1956">
        <v>151</v>
      </c>
      <c r="B1956">
        <v>46.2</v>
      </c>
    </row>
    <row r="1957" spans="1:2" x14ac:dyDescent="0.3">
      <c r="A1957">
        <v>158</v>
      </c>
      <c r="B1957">
        <v>60.4</v>
      </c>
    </row>
    <row r="1958" spans="1:2" x14ac:dyDescent="0.3">
      <c r="A1958">
        <v>156</v>
      </c>
      <c r="B1958">
        <v>54.1</v>
      </c>
    </row>
    <row r="1959" spans="1:2" hidden="1" x14ac:dyDescent="0.3">
      <c r="A1959">
        <v>161</v>
      </c>
      <c r="B1959">
        <v>67.099999999999994</v>
      </c>
    </row>
    <row r="1960" spans="1:2" x14ac:dyDescent="0.3">
      <c r="A1960">
        <v>155</v>
      </c>
      <c r="B1960">
        <v>44.2</v>
      </c>
    </row>
    <row r="1961" spans="1:2" x14ac:dyDescent="0.3">
      <c r="A1961">
        <v>158</v>
      </c>
      <c r="B1961">
        <v>48.6</v>
      </c>
    </row>
    <row r="1962" spans="1:2" x14ac:dyDescent="0.3">
      <c r="A1962">
        <v>158</v>
      </c>
      <c r="B1962">
        <v>65.8</v>
      </c>
    </row>
    <row r="1963" spans="1:2" x14ac:dyDescent="0.3">
      <c r="A1963">
        <v>155</v>
      </c>
      <c r="B1963">
        <v>53.5</v>
      </c>
    </row>
    <row r="1964" spans="1:2" hidden="1" x14ac:dyDescent="0.3">
      <c r="A1964">
        <v>163</v>
      </c>
      <c r="B1964">
        <v>53</v>
      </c>
    </row>
    <row r="1965" spans="1:2" hidden="1" x14ac:dyDescent="0.3">
      <c r="A1965">
        <v>161</v>
      </c>
      <c r="B1965">
        <v>57.5</v>
      </c>
    </row>
    <row r="1966" spans="1:2" x14ac:dyDescent="0.3">
      <c r="A1966">
        <v>159</v>
      </c>
      <c r="B1966">
        <v>64.3</v>
      </c>
    </row>
    <row r="1967" spans="1:2" x14ac:dyDescent="0.3">
      <c r="A1967">
        <v>157</v>
      </c>
      <c r="B1967">
        <v>50.8</v>
      </c>
    </row>
    <row r="1968" spans="1:2" hidden="1" x14ac:dyDescent="0.3">
      <c r="A1968">
        <v>165</v>
      </c>
      <c r="B1968">
        <v>54.5</v>
      </c>
    </row>
    <row r="1969" spans="1:2" x14ac:dyDescent="0.3">
      <c r="A1969">
        <v>158</v>
      </c>
      <c r="B1969">
        <v>60.6</v>
      </c>
    </row>
    <row r="1970" spans="1:2" x14ac:dyDescent="0.3">
      <c r="A1970">
        <v>157</v>
      </c>
      <c r="B1970">
        <v>50</v>
      </c>
    </row>
    <row r="1971" spans="1:2" x14ac:dyDescent="0.3">
      <c r="A1971">
        <v>160</v>
      </c>
      <c r="B1971">
        <v>40.1</v>
      </c>
    </row>
    <row r="1972" spans="1:2" hidden="1" x14ac:dyDescent="0.3">
      <c r="A1972">
        <v>171</v>
      </c>
      <c r="B1972">
        <v>77.3</v>
      </c>
    </row>
    <row r="1973" spans="1:2" hidden="1" x14ac:dyDescent="0.3">
      <c r="A1973">
        <v>151</v>
      </c>
      <c r="B1973">
        <v>44.5</v>
      </c>
    </row>
    <row r="1974" spans="1:2" hidden="1" x14ac:dyDescent="0.3">
      <c r="A1974">
        <v>165</v>
      </c>
      <c r="B1974">
        <v>49.9</v>
      </c>
    </row>
    <row r="1975" spans="1:2" hidden="1" x14ac:dyDescent="0.3">
      <c r="A1975">
        <v>147</v>
      </c>
      <c r="B1975">
        <v>84.1</v>
      </c>
    </row>
    <row r="1976" spans="1:2" hidden="1" x14ac:dyDescent="0.3">
      <c r="A1976">
        <v>161</v>
      </c>
      <c r="B1976">
        <v>47.8</v>
      </c>
    </row>
    <row r="1977" spans="1:2" hidden="1" x14ac:dyDescent="0.3">
      <c r="A1977">
        <v>170</v>
      </c>
      <c r="B1977">
        <v>57.7</v>
      </c>
    </row>
    <row r="1978" spans="1:2" hidden="1" x14ac:dyDescent="0.3">
      <c r="A1978">
        <v>163</v>
      </c>
      <c r="B1978">
        <v>48.6</v>
      </c>
    </row>
    <row r="1979" spans="1:2" hidden="1" x14ac:dyDescent="0.3">
      <c r="A1979">
        <v>161</v>
      </c>
      <c r="B1979">
        <v>78.7</v>
      </c>
    </row>
    <row r="1980" spans="1:2" x14ac:dyDescent="0.3">
      <c r="A1980">
        <v>156</v>
      </c>
      <c r="B1980">
        <v>56</v>
      </c>
    </row>
    <row r="1981" spans="1:2" x14ac:dyDescent="0.3">
      <c r="A1981">
        <v>160</v>
      </c>
      <c r="B1981">
        <v>55.3</v>
      </c>
    </row>
    <row r="1982" spans="1:2" x14ac:dyDescent="0.3">
      <c r="A1982">
        <v>158</v>
      </c>
      <c r="B1982">
        <v>37.200000000000003</v>
      </c>
    </row>
    <row r="1983" spans="1:2" hidden="1" x14ac:dyDescent="0.3">
      <c r="A1983">
        <v>154</v>
      </c>
      <c r="B1983">
        <v>68.8</v>
      </c>
    </row>
    <row r="1984" spans="1:2" x14ac:dyDescent="0.3">
      <c r="A1984">
        <v>158</v>
      </c>
      <c r="B1984">
        <v>46</v>
      </c>
    </row>
    <row r="1985" spans="1:2" hidden="1" x14ac:dyDescent="0.3">
      <c r="A1985">
        <v>161</v>
      </c>
      <c r="B1985">
        <v>59.6</v>
      </c>
    </row>
    <row r="1986" spans="1:2" hidden="1" x14ac:dyDescent="0.3">
      <c r="A1986">
        <v>154</v>
      </c>
      <c r="B1986">
        <v>58.3</v>
      </c>
    </row>
    <row r="1987" spans="1:2" hidden="1" x14ac:dyDescent="0.3">
      <c r="A1987">
        <v>154</v>
      </c>
      <c r="B1987">
        <v>44.2</v>
      </c>
    </row>
    <row r="1988" spans="1:2" hidden="1" x14ac:dyDescent="0.3">
      <c r="A1988">
        <v>150</v>
      </c>
      <c r="B1988">
        <v>59</v>
      </c>
    </row>
    <row r="1989" spans="1:2" hidden="1" x14ac:dyDescent="0.3">
      <c r="A1989">
        <v>162</v>
      </c>
      <c r="B1989">
        <v>52.4</v>
      </c>
    </row>
    <row r="1990" spans="1:2" hidden="1" x14ac:dyDescent="0.3">
      <c r="A1990">
        <v>163</v>
      </c>
      <c r="B1990">
        <v>49.3</v>
      </c>
    </row>
    <row r="1991" spans="1:2" hidden="1" x14ac:dyDescent="0.3">
      <c r="A1991">
        <v>161</v>
      </c>
      <c r="B1991">
        <v>54.5</v>
      </c>
    </row>
    <row r="1992" spans="1:2" hidden="1" x14ac:dyDescent="0.3">
      <c r="A1992">
        <v>166</v>
      </c>
      <c r="B1992">
        <v>49.7</v>
      </c>
    </row>
    <row r="1993" spans="1:2" x14ac:dyDescent="0.3">
      <c r="A1993">
        <v>160</v>
      </c>
      <c r="B1993">
        <v>48.7</v>
      </c>
    </row>
    <row r="1994" spans="1:2" hidden="1" x14ac:dyDescent="0.3">
      <c r="A1994">
        <v>162</v>
      </c>
      <c r="B1994">
        <v>49.1</v>
      </c>
    </row>
    <row r="1995" spans="1:2" hidden="1" x14ac:dyDescent="0.3">
      <c r="A1995">
        <v>162</v>
      </c>
      <c r="B1995">
        <v>64.900000000000006</v>
      </c>
    </row>
    <row r="1996" spans="1:2" x14ac:dyDescent="0.3">
      <c r="A1996">
        <v>159</v>
      </c>
      <c r="B1996">
        <v>64.599999999999994</v>
      </c>
    </row>
    <row r="1997" spans="1:2" x14ac:dyDescent="0.3">
      <c r="A1997">
        <v>156</v>
      </c>
      <c r="B1997">
        <v>43</v>
      </c>
    </row>
    <row r="1998" spans="1:2" hidden="1" x14ac:dyDescent="0.3">
      <c r="A1998">
        <v>174</v>
      </c>
      <c r="B1998">
        <v>51.5</v>
      </c>
    </row>
    <row r="1999" spans="1:2" x14ac:dyDescent="0.3">
      <c r="A1999">
        <v>156</v>
      </c>
      <c r="B1999">
        <v>46.2</v>
      </c>
    </row>
    <row r="2000" spans="1:2" x14ac:dyDescent="0.3">
      <c r="A2000">
        <v>155</v>
      </c>
      <c r="B2000">
        <v>64.3</v>
      </c>
    </row>
    <row r="2001" spans="1:2" hidden="1" x14ac:dyDescent="0.3">
      <c r="A2001">
        <v>162</v>
      </c>
      <c r="B2001">
        <v>69</v>
      </c>
    </row>
  </sheetData>
  <autoFilter ref="A1:B2001" xr:uid="{2775C9B2-ABF8-4BEC-9E30-30119FF29C4E}">
    <filterColumn colId="0">
      <filters>
        <filter val="155"/>
        <filter val="156"/>
        <filter val="157"/>
        <filter val="158"/>
        <filter val="159"/>
        <filter val="160"/>
      </filters>
    </filterColumn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D6041-9343-4216-85B4-FD3B2CD65E7A}">
  <dimension ref="C2:E4"/>
  <sheetViews>
    <sheetView tabSelected="1" workbookViewId="0"/>
  </sheetViews>
  <sheetFormatPr baseColWidth="10" defaultRowHeight="14.4" x14ac:dyDescent="0.3"/>
  <sheetData>
    <row r="2" spans="3:5" x14ac:dyDescent="0.3">
      <c r="C2" s="6" t="s">
        <v>11</v>
      </c>
      <c r="D2" s="6"/>
      <c r="E2" s="5"/>
    </row>
    <row r="3" spans="3:5" x14ac:dyDescent="0.3">
      <c r="C3" s="7" t="s">
        <v>7</v>
      </c>
      <c r="D3" s="7">
        <v>157</v>
      </c>
    </row>
    <row r="4" spans="3:5" x14ac:dyDescent="0.3">
      <c r="C4" s="7" t="s">
        <v>8</v>
      </c>
      <c r="D4" s="7">
        <v>60</v>
      </c>
    </row>
  </sheetData>
  <mergeCells count="1"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Distribucion</vt:lpstr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nnhstr</dc:creator>
  <cp:lastModifiedBy>Fermín Garatea Alcázar</cp:lastModifiedBy>
  <dcterms:created xsi:type="dcterms:W3CDTF">2025-10-30T00:14:06Z</dcterms:created>
  <dcterms:modified xsi:type="dcterms:W3CDTF">2025-10-30T01:21:50Z</dcterms:modified>
</cp:coreProperties>
</file>